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lkhse\Desktop\"/>
    </mc:Choice>
  </mc:AlternateContent>
  <xr:revisionPtr revIDLastSave="0" documentId="13_ncr:1_{7C0E3103-88A7-4B67-B0AB-B87F628F17AD}" xr6:coauthVersionLast="47" xr6:coauthVersionMax="47" xr10:uidLastSave="{00000000-0000-0000-0000-000000000000}"/>
  <bookViews>
    <workbookView xWindow="-103" yWindow="-103" windowWidth="22149" windowHeight="13920" xr2:uid="{00000000-000D-0000-FFFF-FFFF00000000}"/>
  </bookViews>
  <sheets>
    <sheet name="Sheet1" sheetId="1" r:id="rId1"/>
  </sheets>
  <definedNames>
    <definedName name="_xlnm._FilterDatabase" localSheetId="0" hidden="1">Sheet1!$A$3:$N$221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5" i="1" l="1"/>
  <c r="H84" i="1"/>
  <c r="H82" i="1"/>
  <c r="H81" i="1"/>
  <c r="H79" i="1"/>
  <c r="H78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80" i="1"/>
  <c r="H83" i="1"/>
  <c r="H86" i="1"/>
  <c r="H88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4" i="1"/>
</calcChain>
</file>

<file path=xl/sharedStrings.xml><?xml version="1.0" encoding="utf-8"?>
<sst xmlns="http://schemas.openxmlformats.org/spreadsheetml/2006/main" count="893" uniqueCount="295">
  <si>
    <t>카테고리</t>
    <phoneticPr fontId="2" type="noConversion"/>
  </si>
  <si>
    <t>구분</t>
    <phoneticPr fontId="2" type="noConversion"/>
  </si>
  <si>
    <t>다이어트약처방</t>
    <phoneticPr fontId="2" type="noConversion"/>
  </si>
  <si>
    <t>메쉬다 V</t>
    <phoneticPr fontId="2" type="noConversion"/>
  </si>
  <si>
    <t>메쉬다 V</t>
  </si>
  <si>
    <t>메쉬다 V +</t>
  </si>
  <si>
    <t>울핏</t>
  </si>
  <si>
    <t>메쉬다 D/S</t>
    <phoneticPr fontId="2" type="noConversion"/>
  </si>
  <si>
    <t>메쉬다 S +</t>
    <phoneticPr fontId="2" type="noConversion"/>
  </si>
  <si>
    <t>상품명</t>
    <phoneticPr fontId="2" type="noConversion"/>
  </si>
  <si>
    <t>용량</t>
    <phoneticPr fontId="2" type="noConversion"/>
  </si>
  <si>
    <t>부위</t>
    <phoneticPr fontId="2" type="noConversion"/>
  </si>
  <si>
    <t>3cc</t>
    <phoneticPr fontId="2" type="noConversion"/>
  </si>
  <si>
    <t>광대</t>
    <phoneticPr fontId="2" type="noConversion"/>
  </si>
  <si>
    <t>팔자</t>
    <phoneticPr fontId="2" type="noConversion"/>
  </si>
  <si>
    <t>10cc</t>
    <phoneticPr fontId="2" type="noConversion"/>
  </si>
  <si>
    <t>20cc</t>
    <phoneticPr fontId="2" type="noConversion"/>
  </si>
  <si>
    <t>턱선+심부볼 or 이중턱</t>
    <phoneticPr fontId="2" type="noConversion"/>
  </si>
  <si>
    <t>턱선+심부볼 + 이중턱</t>
    <phoneticPr fontId="2" type="noConversion"/>
  </si>
  <si>
    <t>30cc</t>
    <phoneticPr fontId="2" type="noConversion"/>
  </si>
  <si>
    <t>1부위</t>
    <phoneticPr fontId="2" type="noConversion"/>
  </si>
  <si>
    <t>60cc</t>
    <phoneticPr fontId="2" type="noConversion"/>
  </si>
  <si>
    <t>2부위</t>
    <phoneticPr fontId="2" type="noConversion"/>
  </si>
  <si>
    <t>100cc</t>
    <phoneticPr fontId="2" type="noConversion"/>
  </si>
  <si>
    <t>3~4부위</t>
    <phoneticPr fontId="2" type="noConversion"/>
  </si>
  <si>
    <t>메쉬다 T/S</t>
    <phoneticPr fontId="2" type="noConversion"/>
  </si>
  <si>
    <t>100샷</t>
    <phoneticPr fontId="2" type="noConversion"/>
  </si>
  <si>
    <t>메쉬다 윤곽주사</t>
    <phoneticPr fontId="2" type="noConversion"/>
  </si>
  <si>
    <t>메쉬다 바디주사</t>
    <phoneticPr fontId="2" type="noConversion"/>
  </si>
  <si>
    <t>시너지주사</t>
    <phoneticPr fontId="2" type="noConversion"/>
  </si>
  <si>
    <t>튠바디</t>
    <phoneticPr fontId="2" type="noConversion"/>
  </si>
  <si>
    <t>20분</t>
    <phoneticPr fontId="2" type="noConversion"/>
  </si>
  <si>
    <t>1회</t>
    <phoneticPr fontId="2" type="noConversion"/>
  </si>
  <si>
    <t>3회</t>
    <phoneticPr fontId="2" type="noConversion"/>
  </si>
  <si>
    <t>5+1회</t>
    <phoneticPr fontId="2" type="noConversion"/>
  </si>
  <si>
    <t>메쉬다S+ + 아르기닌</t>
    <phoneticPr fontId="2" type="noConversion"/>
  </si>
  <si>
    <t>메쉬다D/S + 아르기닌</t>
    <phoneticPr fontId="2" type="noConversion"/>
  </si>
  <si>
    <t>메쉬다T/S + 아르기닌</t>
    <phoneticPr fontId="2" type="noConversion"/>
  </si>
  <si>
    <t>보톡스</t>
    <phoneticPr fontId="2" type="noConversion"/>
  </si>
  <si>
    <t>사각턱보톡스</t>
    <phoneticPr fontId="2" type="noConversion"/>
  </si>
  <si>
    <t>주름보톡스</t>
    <phoneticPr fontId="2" type="noConversion"/>
  </si>
  <si>
    <t>바디보톡스</t>
    <phoneticPr fontId="2" type="noConversion"/>
  </si>
  <si>
    <t>특수부위보톡스</t>
    <phoneticPr fontId="2" type="noConversion"/>
  </si>
  <si>
    <t>다한증보톡스</t>
    <phoneticPr fontId="2" type="noConversion"/>
  </si>
  <si>
    <t>리즈톡신</t>
    <phoneticPr fontId="2" type="noConversion"/>
  </si>
  <si>
    <t>코어톡스</t>
    <phoneticPr fontId="2" type="noConversion"/>
  </si>
  <si>
    <t>제오민</t>
    <phoneticPr fontId="2" type="noConversion"/>
  </si>
  <si>
    <t>50u(2cc)</t>
    <phoneticPr fontId="2" type="noConversion"/>
  </si>
  <si>
    <t>콧등</t>
    <phoneticPr fontId="2" type="noConversion"/>
  </si>
  <si>
    <t>자갈턱</t>
    <phoneticPr fontId="2" type="noConversion"/>
  </si>
  <si>
    <t>미간</t>
    <phoneticPr fontId="2" type="noConversion"/>
  </si>
  <si>
    <t>눈썹위</t>
    <phoneticPr fontId="2" type="noConversion"/>
  </si>
  <si>
    <t>이마</t>
    <phoneticPr fontId="2" type="noConversion"/>
  </si>
  <si>
    <t>눈가 + 눈밑</t>
    <phoneticPr fontId="2" type="noConversion"/>
  </si>
  <si>
    <t>승모근</t>
    <phoneticPr fontId="2" type="noConversion"/>
  </si>
  <si>
    <t>종아리</t>
    <phoneticPr fontId="2" type="noConversion"/>
  </si>
  <si>
    <t>허벅지</t>
  </si>
  <si>
    <t>침샘</t>
    <phoneticPr fontId="2" type="noConversion"/>
  </si>
  <si>
    <t>턱갈이</t>
    <phoneticPr fontId="2" type="noConversion"/>
  </si>
  <si>
    <t>거미스마일</t>
    <phoneticPr fontId="2" type="noConversion"/>
  </si>
  <si>
    <t>1cc</t>
    <phoneticPr fontId="2" type="noConversion"/>
  </si>
  <si>
    <t>2cc</t>
    <phoneticPr fontId="2" type="noConversion"/>
  </si>
  <si>
    <t>100u(4cc)</t>
    <phoneticPr fontId="2" type="noConversion"/>
  </si>
  <si>
    <t>200u(8cc)</t>
    <phoneticPr fontId="2" type="noConversion"/>
  </si>
  <si>
    <t>필러/스컬트라</t>
    <phoneticPr fontId="2" type="noConversion"/>
  </si>
  <si>
    <t>페이스필러(국산)</t>
    <phoneticPr fontId="2" type="noConversion"/>
  </si>
  <si>
    <t>페이스필러(수입)</t>
    <phoneticPr fontId="2" type="noConversion"/>
  </si>
  <si>
    <t>애교/눈밑 필러</t>
    <phoneticPr fontId="2" type="noConversion"/>
  </si>
  <si>
    <t>입술/입꼬리 필러</t>
    <phoneticPr fontId="2" type="noConversion"/>
  </si>
  <si>
    <t>목주름 필러</t>
    <phoneticPr fontId="2" type="noConversion"/>
  </si>
  <si>
    <t>스컬트라</t>
    <phoneticPr fontId="2" type="noConversion"/>
  </si>
  <si>
    <t>하이코</t>
    <phoneticPr fontId="2" type="noConversion"/>
  </si>
  <si>
    <t>필러 녹이는 주사</t>
    <phoneticPr fontId="2" type="noConversion"/>
  </si>
  <si>
    <t>쥬비덤</t>
    <phoneticPr fontId="2" type="noConversion"/>
  </si>
  <si>
    <t>레스틸렌</t>
    <phoneticPr fontId="2" type="noConversion"/>
  </si>
  <si>
    <t>벨로테로</t>
    <phoneticPr fontId="2" type="noConversion"/>
  </si>
  <si>
    <t>엘란쎄M</t>
    <phoneticPr fontId="2" type="noConversion"/>
  </si>
  <si>
    <t>눈밑</t>
    <phoneticPr fontId="2" type="noConversion"/>
  </si>
  <si>
    <t>볼</t>
    <phoneticPr fontId="2" type="noConversion"/>
  </si>
  <si>
    <t>전체</t>
    <phoneticPr fontId="2" type="noConversion"/>
  </si>
  <si>
    <t>4cc</t>
    <phoneticPr fontId="2" type="noConversion"/>
  </si>
  <si>
    <t>6cc</t>
    <phoneticPr fontId="2" type="noConversion"/>
  </si>
  <si>
    <t>1vial</t>
    <phoneticPr fontId="2" type="noConversion"/>
  </si>
  <si>
    <t>메이드코</t>
    <phoneticPr fontId="2" type="noConversion"/>
  </si>
  <si>
    <t>슈퍼코</t>
    <phoneticPr fontId="2" type="noConversion"/>
  </si>
  <si>
    <t>비주 4줄</t>
    <phoneticPr fontId="2" type="noConversion"/>
  </si>
  <si>
    <t>비주 4줄 + 콧대 4줄</t>
    <phoneticPr fontId="2" type="noConversion"/>
  </si>
  <si>
    <t>비주 8줄 + 콧대 8줄</t>
    <phoneticPr fontId="2" type="noConversion"/>
  </si>
  <si>
    <t>히알라제</t>
    <phoneticPr fontId="2" type="noConversion"/>
  </si>
  <si>
    <t>프리미엄레이저리프팅</t>
    <phoneticPr fontId="2" type="noConversion"/>
  </si>
  <si>
    <t>커스텀 써마지FLX (4세대)</t>
    <phoneticPr fontId="2" type="noConversion"/>
  </si>
  <si>
    <t>울쎄라</t>
    <phoneticPr fontId="2" type="noConversion"/>
  </si>
  <si>
    <t>티타늄리프팅</t>
    <phoneticPr fontId="2" type="noConversion"/>
  </si>
  <si>
    <t>튠페이스</t>
    <phoneticPr fontId="2" type="noConversion"/>
  </si>
  <si>
    <t>튠라이너</t>
    <phoneticPr fontId="2" type="noConversion"/>
  </si>
  <si>
    <t>슈링크 유니버스</t>
    <phoneticPr fontId="2" type="noConversion"/>
  </si>
  <si>
    <t>인모드 리프팅</t>
    <phoneticPr fontId="2" type="noConversion"/>
  </si>
  <si>
    <t>300샷</t>
    <phoneticPr fontId="2" type="noConversion"/>
  </si>
  <si>
    <t>600샷</t>
    <phoneticPr fontId="2" type="noConversion"/>
  </si>
  <si>
    <t>80KJ</t>
    <phoneticPr fontId="2" type="noConversion"/>
  </si>
  <si>
    <t>70KJ</t>
    <phoneticPr fontId="2" type="noConversion"/>
  </si>
  <si>
    <t>60KJ</t>
    <phoneticPr fontId="2" type="noConversion"/>
  </si>
  <si>
    <t>50KJ</t>
    <phoneticPr fontId="2" type="noConversion"/>
  </si>
  <si>
    <t>40KJ</t>
    <phoneticPr fontId="2" type="noConversion"/>
  </si>
  <si>
    <t>8분</t>
    <phoneticPr fontId="2" type="noConversion"/>
  </si>
  <si>
    <t>5회</t>
    <phoneticPr fontId="2" type="noConversion"/>
  </si>
  <si>
    <t>5분</t>
    <phoneticPr fontId="2" type="noConversion"/>
  </si>
  <si>
    <t>10분</t>
    <phoneticPr fontId="2" type="noConversion"/>
  </si>
  <si>
    <t>실리프팅</t>
    <phoneticPr fontId="2" type="noConversion"/>
  </si>
  <si>
    <t>민트</t>
    <phoneticPr fontId="2" type="noConversion"/>
  </si>
  <si>
    <t>울트라V</t>
    <phoneticPr fontId="2" type="noConversion"/>
  </si>
  <si>
    <t>실루엣소프트</t>
    <phoneticPr fontId="2" type="noConversion"/>
  </si>
  <si>
    <t>스킨부스터/콜라겐주사</t>
    <phoneticPr fontId="2" type="noConversion"/>
  </si>
  <si>
    <t>리쥬란</t>
    <phoneticPr fontId="2" type="noConversion"/>
  </si>
  <si>
    <t>아이리쥬란</t>
    <phoneticPr fontId="2" type="noConversion"/>
  </si>
  <si>
    <t>리쥬란HB</t>
    <phoneticPr fontId="2" type="noConversion"/>
  </si>
  <si>
    <t>샤넬주사</t>
    <phoneticPr fontId="2" type="noConversion"/>
  </si>
  <si>
    <t>물광주사</t>
    <phoneticPr fontId="2" type="noConversion"/>
  </si>
  <si>
    <t>쥬베룩 볼륨</t>
    <phoneticPr fontId="2" type="noConversion"/>
  </si>
  <si>
    <t>리쥬란HB2cc+더모톡신1cc MIX + LDM 12분</t>
    <phoneticPr fontId="2" type="noConversion"/>
  </si>
  <si>
    <t>색소/홍조</t>
    <phoneticPr fontId="2" type="noConversion"/>
  </si>
  <si>
    <t>파스텔토닝</t>
    <phoneticPr fontId="2" type="noConversion"/>
  </si>
  <si>
    <t>IPL</t>
    <phoneticPr fontId="2" type="noConversion"/>
  </si>
  <si>
    <t>점,비립종,한관종,쥐젖제거</t>
    <phoneticPr fontId="2" type="noConversion"/>
  </si>
  <si>
    <t>상담필요</t>
    <phoneticPr fontId="2" type="noConversion"/>
  </si>
  <si>
    <t>여드름/모공</t>
    <phoneticPr fontId="2" type="noConversion"/>
  </si>
  <si>
    <t>포텐자레이저</t>
    <phoneticPr fontId="2" type="noConversion"/>
  </si>
  <si>
    <t>여드름관리</t>
    <phoneticPr fontId="2" type="noConversion"/>
  </si>
  <si>
    <t>재생관리</t>
    <phoneticPr fontId="2" type="noConversion"/>
  </si>
  <si>
    <t>염증주사</t>
    <phoneticPr fontId="2" type="noConversion"/>
  </si>
  <si>
    <t>나비존</t>
    <phoneticPr fontId="2" type="noConversion"/>
  </si>
  <si>
    <t>PDT(압출 5개 이하)</t>
    <phoneticPr fontId="2" type="noConversion"/>
  </si>
  <si>
    <t>듀얼 PDT (PDT + 알레그로)</t>
    <phoneticPr fontId="2" type="noConversion"/>
  </si>
  <si>
    <t>트리플 PDT (PDT +  알레그로 + LDM)</t>
    <phoneticPr fontId="2" type="noConversion"/>
  </si>
  <si>
    <t xml:space="preserve">골드 PTT (압출 10개이하) GA + LDM 12분 + 제네시스 + M </t>
  </si>
  <si>
    <t>스킨케어</t>
    <phoneticPr fontId="2" type="noConversion"/>
  </si>
  <si>
    <t>아쿠아필</t>
    <phoneticPr fontId="2" type="noConversion"/>
  </si>
  <si>
    <t>라라필</t>
    <phoneticPr fontId="2" type="noConversion"/>
  </si>
  <si>
    <t>라라젯</t>
    <phoneticPr fontId="2" type="noConversion"/>
  </si>
  <si>
    <t>LDM</t>
    <phoneticPr fontId="2" type="noConversion"/>
  </si>
  <si>
    <t>미백관리</t>
    <phoneticPr fontId="2" type="noConversion"/>
  </si>
  <si>
    <t>아포지플러스제모</t>
    <phoneticPr fontId="2" type="noConversion"/>
  </si>
  <si>
    <t>항노화/영양주사</t>
    <phoneticPr fontId="2" type="noConversion"/>
  </si>
  <si>
    <t>줄기세포</t>
  </si>
  <si>
    <t>비타민주사</t>
  </si>
  <si>
    <t>백옥주사</t>
  </si>
  <si>
    <t>마늘주사</t>
  </si>
  <si>
    <t>태반주사</t>
  </si>
  <si>
    <t>백신비 주사</t>
  </si>
  <si>
    <t>시술상담</t>
  </si>
  <si>
    <t>신데렐라주사</t>
    <phoneticPr fontId="2" type="noConversion"/>
  </si>
  <si>
    <t>120cc</t>
    <phoneticPr fontId="2" type="noConversion"/>
  </si>
  <si>
    <t>240cc</t>
    <phoneticPr fontId="2" type="noConversion"/>
  </si>
  <si>
    <t>면역강화주사</t>
    <phoneticPr fontId="2" type="noConversion"/>
  </si>
  <si>
    <t>얼굴전체</t>
    <phoneticPr fontId="2" type="noConversion"/>
  </si>
  <si>
    <t>이마헤어라인 or 뒷목헤어라인</t>
    <phoneticPr fontId="2" type="noConversion"/>
  </si>
  <si>
    <t>양볼</t>
    <phoneticPr fontId="2" type="noConversion"/>
  </si>
  <si>
    <t>인중(콧수염)</t>
    <phoneticPr fontId="2" type="noConversion"/>
  </si>
  <si>
    <t>턱(구렛나룻)</t>
    <phoneticPr fontId="2" type="noConversion"/>
  </si>
  <si>
    <t>뒷목전체(헤어라인포함)</t>
    <phoneticPr fontId="2" type="noConversion"/>
  </si>
  <si>
    <t>여성제모(얼굴)</t>
    <phoneticPr fontId="2" type="noConversion"/>
  </si>
  <si>
    <t>남성제모(얼굴)</t>
    <phoneticPr fontId="2" type="noConversion"/>
  </si>
  <si>
    <t>여성제모(바디)</t>
    <phoneticPr fontId="2" type="noConversion"/>
  </si>
  <si>
    <t>겨드랑이</t>
  </si>
  <si>
    <t>손/발</t>
  </si>
  <si>
    <t>손가락/발가락</t>
  </si>
  <si>
    <t>팔꿈치/무릎</t>
  </si>
  <si>
    <t>팔상완/하완        (팔꿈치x)</t>
  </si>
  <si>
    <t>팔전체</t>
  </si>
  <si>
    <t>가슴</t>
  </si>
  <si>
    <t>유륜/배렛나루</t>
  </si>
  <si>
    <t>배</t>
  </si>
  <si>
    <t>등</t>
  </si>
  <si>
    <t>올누드</t>
  </si>
  <si>
    <t>회음부/항문</t>
  </si>
  <si>
    <t>브라질리언     (항문x)</t>
  </si>
  <si>
    <t>비키니라인</t>
  </si>
  <si>
    <t>다리전체</t>
  </si>
  <si>
    <t>종아리           (무릎x)</t>
  </si>
  <si>
    <t>전신제모        (가슴/등제외)</t>
  </si>
  <si>
    <t>전신제모        (가슴/등포함)</t>
  </si>
  <si>
    <t>남성제모(바디)</t>
    <phoneticPr fontId="2" type="noConversion"/>
  </si>
  <si>
    <t>가격(부가세별도)</t>
    <phoneticPr fontId="2" type="noConversion"/>
  </si>
  <si>
    <t>4줄</t>
    <phoneticPr fontId="2" type="noConversion"/>
  </si>
  <si>
    <t>8줄</t>
    <phoneticPr fontId="2" type="noConversion"/>
  </si>
  <si>
    <t>12줄</t>
    <phoneticPr fontId="2" type="noConversion"/>
  </si>
  <si>
    <t>16줄</t>
    <phoneticPr fontId="2" type="noConversion"/>
  </si>
  <si>
    <t>10줄</t>
    <phoneticPr fontId="2" type="noConversion"/>
  </si>
  <si>
    <t>60줄</t>
    <phoneticPr fontId="2" type="noConversion"/>
  </si>
  <si>
    <t>100줄</t>
    <phoneticPr fontId="2" type="noConversion"/>
  </si>
  <si>
    <t>2줄</t>
    <phoneticPr fontId="2" type="noConversion"/>
  </si>
  <si>
    <t>6줄</t>
    <phoneticPr fontId="2" type="noConversion"/>
  </si>
  <si>
    <t>약값별도</t>
    <phoneticPr fontId="2" type="noConversion"/>
  </si>
  <si>
    <t>5u(0.2cc)</t>
    <phoneticPr fontId="2" type="noConversion"/>
  </si>
  <si>
    <t>7.5u(0.3cc)</t>
    <phoneticPr fontId="2" type="noConversion"/>
  </si>
  <si>
    <t>10u(0.4cc)</t>
    <phoneticPr fontId="2" type="noConversion"/>
  </si>
  <si>
    <t>스킨보톡스(더모톡신)</t>
    <phoneticPr fontId="2" type="noConversion"/>
  </si>
  <si>
    <t>다이어트(약/주사/바디리프팅)</t>
    <phoneticPr fontId="2" type="noConversion"/>
  </si>
  <si>
    <t>거래처</t>
    <phoneticPr fontId="2" type="noConversion"/>
  </si>
  <si>
    <t>거래처명</t>
    <phoneticPr fontId="2" type="noConversion"/>
  </si>
  <si>
    <t>사업자번호</t>
    <phoneticPr fontId="2" type="noConversion"/>
  </si>
  <si>
    <t>연락처</t>
    <phoneticPr fontId="2" type="noConversion"/>
  </si>
  <si>
    <t>이메일</t>
  </si>
  <si>
    <t>거래처 메모</t>
  </si>
  <si>
    <t>담당자명</t>
    <phoneticPr fontId="2" type="noConversion"/>
  </si>
  <si>
    <t>㈜휴메딕스</t>
    <phoneticPr fontId="2" type="noConversion"/>
  </si>
  <si>
    <t>김정국차장</t>
    <phoneticPr fontId="2" type="noConversion"/>
  </si>
  <si>
    <t>010-8824-5615</t>
    <phoneticPr fontId="2" type="noConversion"/>
  </si>
  <si>
    <t>204-81-76343</t>
    <phoneticPr fontId="2" type="noConversion"/>
  </si>
  <si>
    <t>윤진섭과장</t>
  </si>
  <si>
    <t>010-4757-0391</t>
  </si>
  <si>
    <t>뉴메코</t>
  </si>
  <si>
    <t>뉴메코</t>
    <phoneticPr fontId="2" type="noConversion"/>
  </si>
  <si>
    <t>264-81-13092</t>
    <phoneticPr fontId="2" type="noConversion"/>
  </si>
  <si>
    <t>최진성</t>
  </si>
  <si>
    <t>010-2942-0907</t>
  </si>
  <si>
    <t>멀츠아시아퍼스픽피티이엘티디</t>
  </si>
  <si>
    <t>211-84-10660</t>
    <phoneticPr fontId="2" type="noConversion"/>
  </si>
  <si>
    <t>한수정</t>
  </si>
  <si>
    <t>010-4787-5735</t>
  </si>
  <si>
    <t>우노스킨</t>
    <phoneticPr fontId="2" type="noConversion"/>
  </si>
  <si>
    <t>128-36-45769</t>
    <phoneticPr fontId="2" type="noConversion"/>
  </si>
  <si>
    <t>라윤코리아</t>
    <phoneticPr fontId="2" type="noConversion"/>
  </si>
  <si>
    <t>010-2728-5010</t>
  </si>
  <si>
    <t>220-10-07251</t>
    <phoneticPr fontId="2" type="noConversion"/>
  </si>
  <si>
    <t>한국싱클레어(유)</t>
  </si>
  <si>
    <t>010-8837-7677</t>
  </si>
  <si>
    <t>530-87-00797</t>
    <phoneticPr fontId="2" type="noConversion"/>
  </si>
  <si>
    <t>한국애브비㈜</t>
  </si>
  <si>
    <t>김주현차장</t>
  </si>
  <si>
    <t>010-4097-2589</t>
  </si>
  <si>
    <t>120-87-80221</t>
    <phoneticPr fontId="2" type="noConversion"/>
  </si>
  <si>
    <t>(주)한용팜</t>
  </si>
  <si>
    <t>214-87-99253</t>
    <phoneticPr fontId="2" type="noConversion"/>
  </si>
  <si>
    <t>케어캠프㈜</t>
  </si>
  <si>
    <t>211-86-94742</t>
    <phoneticPr fontId="2" type="noConversion"/>
  </si>
  <si>
    <t>황정필</t>
  </si>
  <si>
    <t>010-6649-8881</t>
  </si>
  <si>
    <t>㈜클래시스</t>
  </si>
  <si>
    <t>107-88-39288</t>
    <phoneticPr fontId="2" type="noConversion"/>
  </si>
  <si>
    <t>김민수</t>
  </si>
  <si>
    <t>010-7210-2215</t>
  </si>
  <si>
    <t>민트메디컬㈜</t>
    <phoneticPr fontId="2" type="noConversion"/>
  </si>
  <si>
    <t>755-87-01997</t>
    <phoneticPr fontId="2" type="noConversion"/>
  </si>
  <si>
    <t>윤지혜대표</t>
    <phoneticPr fontId="2" type="noConversion"/>
  </si>
  <si>
    <t>한국싱클레어(유)</t>
    <phoneticPr fontId="2" type="noConversion"/>
  </si>
  <si>
    <t>파마리서치</t>
  </si>
  <si>
    <t>장형곤</t>
  </si>
  <si>
    <t>010-4117-6855</t>
  </si>
  <si>
    <t>220-86-07450</t>
    <phoneticPr fontId="2" type="noConversion"/>
  </si>
  <si>
    <t>바임글로벌</t>
  </si>
  <si>
    <t>조봉근대리</t>
  </si>
  <si>
    <t>010-3033-0729</t>
  </si>
  <si>
    <t>㈜아이더마바이오</t>
  </si>
  <si>
    <t>장영철차장</t>
  </si>
  <si>
    <t>010-2580-4489</t>
  </si>
  <si>
    <t>610-87-00680</t>
    <phoneticPr fontId="2" type="noConversion"/>
  </si>
  <si>
    <t>㈜제이시스메디칼</t>
  </si>
  <si>
    <t>424-87-00852</t>
    <phoneticPr fontId="2" type="noConversion"/>
  </si>
  <si>
    <t>미라셀㈜</t>
  </si>
  <si>
    <t>010-9729-9006</t>
  </si>
  <si>
    <t>㈜지오영</t>
    <phoneticPr fontId="2" type="noConversion"/>
  </si>
  <si>
    <t>109-81-78726</t>
    <phoneticPr fontId="2" type="noConversion"/>
  </si>
  <si>
    <t>정상목주임</t>
    <phoneticPr fontId="2" type="noConversion"/>
  </si>
  <si>
    <t>010-5105-0629</t>
    <phoneticPr fontId="2" type="noConversion"/>
  </si>
  <si>
    <t>㈜엠제이메디컬</t>
  </si>
  <si>
    <t>406-87-01396</t>
    <phoneticPr fontId="2" type="noConversion"/>
  </si>
  <si>
    <t>이만재</t>
    <phoneticPr fontId="2" type="noConversion"/>
  </si>
  <si>
    <t>010-4420-1825</t>
    <phoneticPr fontId="2" type="noConversion"/>
  </si>
  <si>
    <t>757-87-01595</t>
    <phoneticPr fontId="2" type="noConversion"/>
  </si>
  <si>
    <t>할인가(부가세별도)</t>
    <phoneticPr fontId="2" type="noConversion"/>
  </si>
  <si>
    <t>뉴라미스 라이트</t>
    <phoneticPr fontId="2" type="noConversion"/>
  </si>
  <si>
    <t>뉴라미스 리도카인</t>
    <phoneticPr fontId="2" type="noConversion"/>
  </si>
  <si>
    <t>이월</t>
    <phoneticPr fontId="2" type="noConversion"/>
  </si>
  <si>
    <t>입고</t>
    <phoneticPr fontId="2" type="noConversion"/>
  </si>
  <si>
    <t>실사용</t>
    <phoneticPr fontId="2" type="noConversion"/>
  </si>
  <si>
    <t>과부족</t>
    <phoneticPr fontId="2" type="noConversion"/>
  </si>
  <si>
    <t>실재 재고</t>
    <phoneticPr fontId="2" type="noConversion"/>
  </si>
  <si>
    <t>사유</t>
    <phoneticPr fontId="2" type="noConversion"/>
  </si>
  <si>
    <t>단가</t>
    <phoneticPr fontId="2" type="noConversion"/>
  </si>
  <si>
    <t>수량</t>
    <phoneticPr fontId="2" type="noConversion"/>
  </si>
  <si>
    <t>금액</t>
    <phoneticPr fontId="2" type="noConversion"/>
  </si>
  <si>
    <t>입고금액</t>
    <phoneticPr fontId="2" type="noConversion"/>
  </si>
  <si>
    <t>사용금액</t>
    <phoneticPr fontId="2" type="noConversion"/>
  </si>
  <si>
    <t>재고금액</t>
    <phoneticPr fontId="2" type="noConversion"/>
  </si>
  <si>
    <t>뉴라미스 볼륨</t>
    <phoneticPr fontId="2" type="noConversion"/>
  </si>
  <si>
    <t>쥬비덤 볼벨라</t>
  </si>
  <si>
    <t>쥬비덤 볼리프트</t>
  </si>
  <si>
    <t>쥬비덤 볼루마</t>
  </si>
  <si>
    <t>레스틸렌비탈</t>
  </si>
  <si>
    <t>레스틸렌리파인</t>
  </si>
  <si>
    <t>레스틸렌디파인</t>
  </si>
  <si>
    <t>유통기한 폐기 교환</t>
  </si>
  <si>
    <t>불량 교환</t>
  </si>
  <si>
    <t>믹스 폐기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</si>
</sst>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Pretendard"/>
      <family val="3"/>
      <charset val="129"/>
    </font>
    <font>
      <b/>
      <i/>
      <sz val="11"/>
      <color rgb="FF002060"/>
      <name val="Pretendard"/>
      <family val="3"/>
      <charset val="129"/>
    </font>
    <font>
      <b/>
      <i/>
      <sz val="11"/>
      <color theme="0"/>
      <name val="Pretendard"/>
      <family val="3"/>
      <charset val="129"/>
    </font>
    <font>
      <b/>
      <i/>
      <sz val="10"/>
      <color theme="0"/>
      <name val="Pretendard"/>
      <family val="3"/>
      <charset val="129"/>
    </font>
    <font>
      <sz val="11"/>
      <name val="Pretendard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34998626667073579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 style="hair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83">
    <xf numFmtId="0" fontId="0" fillId="0" borderId="0" xfId="0">
      <alignment vertical="center"/>
    </xf>
    <xf numFmtId="0" fontId="3" fillId="2" borderId="0" xfId="0" applyFont="1" applyFill="1">
      <alignment vertical="center"/>
    </xf>
    <xf numFmtId="41" fontId="3" fillId="2" borderId="0" xfId="1" applyFont="1" applyFill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41" fontId="3" fillId="2" borderId="5" xfId="1" applyFont="1" applyFill="1" applyBorder="1">
      <alignment vertical="center"/>
    </xf>
    <xf numFmtId="41" fontId="3" fillId="2" borderId="6" xfId="1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41" fontId="3" fillId="2" borderId="15" xfId="1" applyFont="1" applyFill="1" applyBorder="1">
      <alignment vertical="center"/>
    </xf>
    <xf numFmtId="0" fontId="3" fillId="2" borderId="16" xfId="0" applyFont="1" applyFill="1" applyBorder="1">
      <alignment vertical="center"/>
    </xf>
    <xf numFmtId="41" fontId="3" fillId="2" borderId="17" xfId="1" applyFont="1" applyFill="1" applyBorder="1">
      <alignment vertical="center"/>
    </xf>
    <xf numFmtId="41" fontId="3" fillId="2" borderId="18" xfId="1" applyFont="1" applyFill="1" applyBorder="1">
      <alignment vertical="center"/>
    </xf>
    <xf numFmtId="0" fontId="3" fillId="2" borderId="19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21" xfId="0" applyFont="1" applyFill="1" applyBorder="1">
      <alignment vertical="center"/>
    </xf>
    <xf numFmtId="41" fontId="3" fillId="2" borderId="22" xfId="1" applyFont="1" applyFill="1" applyBorder="1">
      <alignment vertical="center"/>
    </xf>
    <xf numFmtId="41" fontId="3" fillId="2" borderId="23" xfId="1" applyFont="1" applyFill="1" applyBorder="1">
      <alignment vertical="center"/>
    </xf>
    <xf numFmtId="0" fontId="3" fillId="2" borderId="24" xfId="0" applyFont="1" applyFill="1" applyBorder="1">
      <alignment vertical="center"/>
    </xf>
    <xf numFmtId="41" fontId="3" fillId="2" borderId="25" xfId="1" applyFont="1" applyFill="1" applyBorder="1">
      <alignment vertical="center"/>
    </xf>
    <xf numFmtId="0" fontId="3" fillId="2" borderId="26" xfId="0" applyFont="1" applyFill="1" applyBorder="1">
      <alignment vertical="center"/>
    </xf>
    <xf numFmtId="0" fontId="3" fillId="2" borderId="27" xfId="0" applyFont="1" applyFill="1" applyBorder="1">
      <alignment vertical="center"/>
    </xf>
    <xf numFmtId="0" fontId="3" fillId="2" borderId="28" xfId="0" applyFont="1" applyFill="1" applyBorder="1">
      <alignment vertical="center"/>
    </xf>
    <xf numFmtId="0" fontId="3" fillId="2" borderId="29" xfId="0" applyFont="1" applyFill="1" applyBorder="1">
      <alignment vertical="center"/>
    </xf>
    <xf numFmtId="0" fontId="3" fillId="2" borderId="30" xfId="0" applyFont="1" applyFill="1" applyBorder="1">
      <alignment vertical="center"/>
    </xf>
    <xf numFmtId="41" fontId="3" fillId="2" borderId="31" xfId="1" applyFont="1" applyFill="1" applyBorder="1">
      <alignment vertical="center"/>
    </xf>
    <xf numFmtId="41" fontId="3" fillId="2" borderId="32" xfId="1" applyFont="1" applyFill="1" applyBorder="1">
      <alignment vertical="center"/>
    </xf>
    <xf numFmtId="0" fontId="3" fillId="2" borderId="33" xfId="0" applyFont="1" applyFill="1" applyBorder="1">
      <alignment vertical="center"/>
    </xf>
    <xf numFmtId="0" fontId="3" fillId="2" borderId="34" xfId="0" applyFont="1" applyFill="1" applyBorder="1">
      <alignment vertical="center"/>
    </xf>
    <xf numFmtId="41" fontId="3" fillId="2" borderId="17" xfId="1" applyFont="1" applyFill="1" applyBorder="1" applyAlignment="1">
      <alignment horizontal="right" vertical="center"/>
    </xf>
    <xf numFmtId="41" fontId="3" fillId="2" borderId="35" xfId="1" applyFont="1" applyFill="1" applyBorder="1">
      <alignment vertical="center"/>
    </xf>
    <xf numFmtId="0" fontId="3" fillId="2" borderId="36" xfId="0" applyFont="1" applyFill="1" applyBorder="1">
      <alignment vertical="center"/>
    </xf>
    <xf numFmtId="41" fontId="3" fillId="2" borderId="37" xfId="1" applyFont="1" applyFill="1" applyBorder="1">
      <alignment vertical="center"/>
    </xf>
    <xf numFmtId="0" fontId="3" fillId="2" borderId="17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38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39" xfId="0" applyFont="1" applyFill="1" applyBorder="1">
      <alignment vertical="center"/>
    </xf>
    <xf numFmtId="0" fontId="3" fillId="2" borderId="31" xfId="0" applyFont="1" applyFill="1" applyBorder="1">
      <alignment vertical="center"/>
    </xf>
    <xf numFmtId="0" fontId="3" fillId="2" borderId="40" xfId="0" applyFont="1" applyFill="1" applyBorder="1">
      <alignment vertical="center"/>
    </xf>
    <xf numFmtId="0" fontId="3" fillId="2" borderId="22" xfId="0" applyFont="1" applyFill="1" applyBorder="1">
      <alignment vertical="center"/>
    </xf>
    <xf numFmtId="0" fontId="5" fillId="3" borderId="42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3" fillId="0" borderId="13" xfId="2" applyFont="1" applyBorder="1">
      <alignment vertical="center"/>
    </xf>
    <xf numFmtId="0" fontId="3" fillId="0" borderId="4" xfId="2" applyFont="1" applyBorder="1">
      <alignment vertical="center"/>
    </xf>
    <xf numFmtId="41" fontId="3" fillId="2" borderId="46" xfId="1" applyFont="1" applyFill="1" applyBorder="1">
      <alignment vertical="center"/>
    </xf>
    <xf numFmtId="41" fontId="3" fillId="2" borderId="49" xfId="1" applyFont="1" applyFill="1" applyBorder="1">
      <alignment vertical="center"/>
    </xf>
    <xf numFmtId="41" fontId="3" fillId="2" borderId="42" xfId="1" applyFont="1" applyFill="1" applyBorder="1">
      <alignment vertical="center"/>
    </xf>
    <xf numFmtId="41" fontId="3" fillId="2" borderId="43" xfId="1" applyFont="1" applyFill="1" applyBorder="1">
      <alignment vertical="center"/>
    </xf>
    <xf numFmtId="41" fontId="3" fillId="2" borderId="47" xfId="1" applyFont="1" applyFill="1" applyBorder="1">
      <alignment vertical="center"/>
    </xf>
    <xf numFmtId="41" fontId="3" fillId="2" borderId="48" xfId="1" applyFont="1" applyFill="1" applyBorder="1">
      <alignment vertical="center"/>
    </xf>
    <xf numFmtId="41" fontId="3" fillId="4" borderId="42" xfId="1" applyFont="1" applyFill="1" applyBorder="1" applyAlignment="1">
      <alignment horizontal="center" vertical="center"/>
    </xf>
    <xf numFmtId="41" fontId="3" fillId="2" borderId="10" xfId="1" applyFont="1" applyFill="1" applyBorder="1">
      <alignment vertical="center"/>
    </xf>
    <xf numFmtId="41" fontId="7" fillId="2" borderId="8" xfId="1" applyFont="1" applyFill="1" applyBorder="1">
      <alignment vertical="center"/>
    </xf>
    <xf numFmtId="41" fontId="3" fillId="2" borderId="41" xfId="1" applyFont="1" applyFill="1" applyBorder="1">
      <alignment vertical="center"/>
    </xf>
    <xf numFmtId="41" fontId="3" fillId="2" borderId="8" xfId="1" applyFont="1" applyFill="1" applyBorder="1">
      <alignment vertical="center"/>
    </xf>
    <xf numFmtId="41" fontId="3" fillId="2" borderId="44" xfId="1" applyFont="1" applyFill="1" applyBorder="1">
      <alignment vertical="center"/>
    </xf>
    <xf numFmtId="41" fontId="3" fillId="2" borderId="9" xfId="1" applyFont="1" applyFill="1" applyBorder="1">
      <alignment vertical="center"/>
    </xf>
    <xf numFmtId="0" fontId="3" fillId="2" borderId="50" xfId="0" applyFont="1" applyFill="1" applyBorder="1">
      <alignment vertical="center"/>
    </xf>
    <xf numFmtId="41" fontId="3" fillId="2" borderId="45" xfId="1" applyFont="1" applyFill="1" applyBorder="1" applyAlignment="1">
      <alignment horizontal="center" vertical="center"/>
    </xf>
    <xf numFmtId="41" fontId="3" fillId="2" borderId="46" xfId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41" fontId="3" fillId="2" borderId="12" xfId="1" applyFont="1" applyFill="1" applyBorder="1" applyAlignment="1">
      <alignment horizontal="center" vertical="center"/>
    </xf>
    <xf numFmtId="41" fontId="3" fillId="2" borderId="13" xfId="1" applyFont="1" applyFill="1" applyBorder="1" applyAlignment="1">
      <alignment horizontal="center" vertical="center"/>
    </xf>
    <xf numFmtId="41" fontId="3" fillId="2" borderId="18" xfId="1" applyFont="1" applyFill="1" applyBorder="1" applyAlignment="1">
      <alignment horizontal="center" vertical="center"/>
    </xf>
    <xf numFmtId="41" fontId="3" fillId="2" borderId="35" xfId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41" fontId="3" fillId="4" borderId="42" xfId="1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41" fontId="3" fillId="2" borderId="42" xfId="1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4" xfId="2" xr:uid="{B2B65649-8D85-452D-A719-EEF837395F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D222"/>
  <sheetViews>
    <sheetView tabSelected="1" zoomScale="70" zoomScaleNormal="70" workbookViewId="0">
      <pane ySplit="3" topLeftCell="A4" activePane="bottomLeft" state="frozen"/>
      <selection activeCell="L1" sqref="L1"/>
      <selection pane="bottomLeft" activeCell="J18" sqref="J18"/>
    </sheetView>
  </sheetViews>
  <sheetFormatPr defaultColWidth="9.140625" defaultRowHeight="14.15" x14ac:dyDescent="0.55000000000000004"/>
  <cols>
    <col min="1" max="1" width="9.140625" style="1"/>
    <col min="2" max="2" width="23.78515625" style="1" bestFit="1" customWidth="1"/>
    <col min="3" max="3" width="21.35546875" style="1" bestFit="1" customWidth="1"/>
    <col min="4" max="4" width="14.92578125" style="1" bestFit="1" customWidth="1"/>
    <col min="5" max="5" width="11" style="1" bestFit="1" customWidth="1"/>
    <col min="6" max="6" width="49.0703125" style="1" bestFit="1" customWidth="1"/>
    <col min="7" max="7" width="15.78515625" style="2" bestFit="1" customWidth="1"/>
    <col min="8" max="8" width="17.5" style="2" bestFit="1" customWidth="1"/>
    <col min="9" max="9" width="24.7109375" style="1" bestFit="1" customWidth="1"/>
    <col min="10" max="10" width="14.85546875" style="1" bestFit="1" customWidth="1"/>
    <col min="11" max="11" width="13.28515625" style="1" bestFit="1" customWidth="1"/>
    <col min="12" max="12" width="15.28515625" style="1" bestFit="1" customWidth="1"/>
    <col min="13" max="13" width="11" style="1" bestFit="1" customWidth="1"/>
    <col min="14" max="14" width="14.28515625" style="1" bestFit="1" customWidth="1"/>
    <col min="15" max="15" width="9.7109375" style="2" bestFit="1" customWidth="1"/>
    <col min="16" max="16" width="6.2109375" style="2" bestFit="1" customWidth="1"/>
    <col min="17" max="17" width="13.2109375" style="2" bestFit="1" customWidth="1"/>
    <col min="18" max="18" width="9.7109375" style="2" bestFit="1" customWidth="1"/>
    <col min="19" max="19" width="6.2109375" style="2" bestFit="1" customWidth="1"/>
    <col min="20" max="20" width="11.92578125" style="2" bestFit="1" customWidth="1"/>
    <col min="21" max="21" width="9.7109375" style="2" bestFit="1" customWidth="1"/>
    <col min="22" max="22" width="6.2109375" style="2" bestFit="1" customWidth="1"/>
    <col min="23" max="23" width="12.140625" style="2" bestFit="1" customWidth="1"/>
    <col min="24" max="25" width="6.2109375" style="2" bestFit="1" customWidth="1"/>
    <col min="26" max="26" width="9.42578125" style="2" bestFit="1" customWidth="1"/>
    <col min="27" max="27" width="9.7109375" style="2" bestFit="1" customWidth="1"/>
    <col min="28" max="28" width="6.2109375" style="2" bestFit="1" customWidth="1"/>
    <col min="29" max="29" width="13.2109375" style="2" bestFit="1" customWidth="1"/>
    <col min="30" max="30" width="17.28515625" style="2" bestFit="1" customWidth="1"/>
    <col min="31" max="16384" width="9.140625" style="1"/>
  </cols>
  <sheetData>
    <row r="2" spans="2:30" ht="18" customHeight="1" x14ac:dyDescent="0.55000000000000004">
      <c r="B2" s="80" t="s">
        <v>0</v>
      </c>
      <c r="C2" s="80" t="s">
        <v>1</v>
      </c>
      <c r="D2" s="80" t="s">
        <v>9</v>
      </c>
      <c r="E2" s="80" t="s">
        <v>10</v>
      </c>
      <c r="F2" s="80" t="s">
        <v>11</v>
      </c>
      <c r="G2" s="81" t="s">
        <v>182</v>
      </c>
      <c r="H2" s="81" t="s">
        <v>270</v>
      </c>
      <c r="I2" s="82" t="s">
        <v>198</v>
      </c>
      <c r="J2" s="82"/>
      <c r="K2" s="82"/>
      <c r="L2" s="82"/>
      <c r="M2" s="82"/>
      <c r="N2" s="82"/>
      <c r="O2" s="79" t="s">
        <v>273</v>
      </c>
      <c r="P2" s="79"/>
      <c r="Q2" s="79"/>
      <c r="R2" s="79" t="s">
        <v>274</v>
      </c>
      <c r="S2" s="79"/>
      <c r="T2" s="79"/>
      <c r="U2" s="79" t="s">
        <v>275</v>
      </c>
      <c r="V2" s="79"/>
      <c r="W2" s="79"/>
      <c r="X2" s="79" t="s">
        <v>276</v>
      </c>
      <c r="Y2" s="79"/>
      <c r="Z2" s="79"/>
      <c r="AA2" s="79" t="s">
        <v>277</v>
      </c>
      <c r="AB2" s="79"/>
      <c r="AC2" s="79"/>
      <c r="AD2" s="79" t="s">
        <v>278</v>
      </c>
    </row>
    <row r="3" spans="2:30" x14ac:dyDescent="0.55000000000000004">
      <c r="B3" s="80"/>
      <c r="C3" s="80"/>
      <c r="D3" s="80"/>
      <c r="E3" s="80"/>
      <c r="F3" s="80"/>
      <c r="G3" s="81"/>
      <c r="H3" s="81"/>
      <c r="I3" s="47" t="s">
        <v>199</v>
      </c>
      <c r="J3" s="47" t="s">
        <v>200</v>
      </c>
      <c r="K3" s="47" t="s">
        <v>204</v>
      </c>
      <c r="L3" s="47" t="s">
        <v>201</v>
      </c>
      <c r="M3" s="48" t="s">
        <v>202</v>
      </c>
      <c r="N3" s="48" t="s">
        <v>203</v>
      </c>
      <c r="O3" s="57" t="s">
        <v>279</v>
      </c>
      <c r="P3" s="57" t="s">
        <v>280</v>
      </c>
      <c r="Q3" s="57" t="s">
        <v>281</v>
      </c>
      <c r="R3" s="57" t="s">
        <v>279</v>
      </c>
      <c r="S3" s="57" t="s">
        <v>280</v>
      </c>
      <c r="T3" s="57" t="s">
        <v>282</v>
      </c>
      <c r="U3" s="57" t="s">
        <v>279</v>
      </c>
      <c r="V3" s="57" t="s">
        <v>280</v>
      </c>
      <c r="W3" s="57" t="s">
        <v>283</v>
      </c>
      <c r="X3" s="57" t="s">
        <v>279</v>
      </c>
      <c r="Y3" s="57" t="s">
        <v>280</v>
      </c>
      <c r="Z3" s="57" t="s">
        <v>283</v>
      </c>
      <c r="AA3" s="57" t="s">
        <v>279</v>
      </c>
      <c r="AB3" s="57" t="s">
        <v>280</v>
      </c>
      <c r="AC3" s="57" t="s">
        <v>284</v>
      </c>
      <c r="AD3" s="79"/>
    </row>
    <row r="4" spans="2:30" x14ac:dyDescent="0.55000000000000004">
      <c r="B4" s="14" t="s">
        <v>197</v>
      </c>
      <c r="C4" s="13" t="s">
        <v>2</v>
      </c>
      <c r="D4" s="13"/>
      <c r="E4" s="13"/>
      <c r="F4" s="13" t="s">
        <v>192</v>
      </c>
      <c r="G4" s="15">
        <v>50000</v>
      </c>
      <c r="H4" s="15">
        <f>G4*0.8</f>
        <v>40000</v>
      </c>
      <c r="I4" s="37"/>
      <c r="J4" s="13"/>
      <c r="K4" s="13"/>
      <c r="L4" s="13"/>
      <c r="M4" s="13"/>
      <c r="N4" s="40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2"/>
    </row>
    <row r="5" spans="2:30" x14ac:dyDescent="0.55000000000000004">
      <c r="B5" s="5"/>
      <c r="C5" s="6" t="s">
        <v>27</v>
      </c>
      <c r="D5" s="6" t="s">
        <v>4</v>
      </c>
      <c r="E5" s="6" t="s">
        <v>12</v>
      </c>
      <c r="F5" s="6" t="s">
        <v>13</v>
      </c>
      <c r="G5" s="8">
        <v>30000</v>
      </c>
      <c r="H5" s="15">
        <f t="shared" ref="H5:H68" si="0">G5*0.8</f>
        <v>24000</v>
      </c>
      <c r="I5" s="9"/>
      <c r="J5" s="6"/>
      <c r="K5" s="6"/>
      <c r="L5" s="6"/>
      <c r="M5" s="6"/>
      <c r="N5" s="10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4"/>
    </row>
    <row r="6" spans="2:30" x14ac:dyDescent="0.55000000000000004">
      <c r="B6" s="5"/>
      <c r="C6" s="6"/>
      <c r="D6" s="6" t="s">
        <v>3</v>
      </c>
      <c r="E6" s="6" t="s">
        <v>12</v>
      </c>
      <c r="F6" s="6" t="s">
        <v>14</v>
      </c>
      <c r="G6" s="8">
        <v>30000</v>
      </c>
      <c r="H6" s="15">
        <f t="shared" si="0"/>
        <v>24000</v>
      </c>
      <c r="I6" s="9"/>
      <c r="J6" s="6"/>
      <c r="K6" s="6"/>
      <c r="L6" s="6"/>
      <c r="M6" s="6"/>
      <c r="N6" s="10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4"/>
    </row>
    <row r="7" spans="2:30" x14ac:dyDescent="0.55000000000000004">
      <c r="B7" s="5"/>
      <c r="C7" s="6"/>
      <c r="D7" s="6" t="s">
        <v>3</v>
      </c>
      <c r="E7" s="6" t="s">
        <v>15</v>
      </c>
      <c r="F7" s="6" t="s">
        <v>17</v>
      </c>
      <c r="G7" s="8">
        <v>40000</v>
      </c>
      <c r="H7" s="15">
        <f t="shared" si="0"/>
        <v>32000</v>
      </c>
      <c r="I7" s="9"/>
      <c r="J7" s="6"/>
      <c r="K7" s="6"/>
      <c r="L7" s="6"/>
      <c r="M7" s="6"/>
      <c r="N7" s="10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4"/>
    </row>
    <row r="8" spans="2:30" x14ac:dyDescent="0.55000000000000004">
      <c r="B8" s="5"/>
      <c r="C8" s="6"/>
      <c r="D8" s="6" t="s">
        <v>3</v>
      </c>
      <c r="E8" s="6" t="s">
        <v>16</v>
      </c>
      <c r="F8" s="6" t="s">
        <v>18</v>
      </c>
      <c r="G8" s="8">
        <v>80000</v>
      </c>
      <c r="H8" s="15">
        <f t="shared" si="0"/>
        <v>64000</v>
      </c>
      <c r="I8" s="9"/>
      <c r="J8" s="6"/>
      <c r="K8" s="6"/>
      <c r="L8" s="6"/>
      <c r="M8" s="6"/>
      <c r="N8" s="10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</row>
    <row r="9" spans="2:30" x14ac:dyDescent="0.55000000000000004">
      <c r="B9" s="5"/>
      <c r="C9" s="6"/>
      <c r="D9" s="6" t="s">
        <v>5</v>
      </c>
      <c r="E9" s="6" t="s">
        <v>12</v>
      </c>
      <c r="F9" s="6" t="s">
        <v>13</v>
      </c>
      <c r="G9" s="8">
        <v>40000</v>
      </c>
      <c r="H9" s="15">
        <f t="shared" si="0"/>
        <v>32000</v>
      </c>
      <c r="I9" s="9"/>
      <c r="J9" s="6"/>
      <c r="K9" s="6"/>
      <c r="L9" s="6"/>
      <c r="M9" s="6"/>
      <c r="N9" s="10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4"/>
    </row>
    <row r="10" spans="2:30" x14ac:dyDescent="0.55000000000000004">
      <c r="B10" s="5"/>
      <c r="C10" s="6"/>
      <c r="D10" s="6" t="s">
        <v>5</v>
      </c>
      <c r="E10" s="6" t="s">
        <v>12</v>
      </c>
      <c r="F10" s="6" t="s">
        <v>14</v>
      </c>
      <c r="G10" s="8">
        <v>40000</v>
      </c>
      <c r="H10" s="15">
        <f t="shared" si="0"/>
        <v>32000</v>
      </c>
      <c r="I10" s="9"/>
      <c r="J10" s="6"/>
      <c r="K10" s="6"/>
      <c r="L10" s="6"/>
      <c r="M10" s="6"/>
      <c r="N10" s="10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4"/>
    </row>
    <row r="11" spans="2:30" x14ac:dyDescent="0.55000000000000004">
      <c r="B11" s="5"/>
      <c r="C11" s="6"/>
      <c r="D11" s="6" t="s">
        <v>5</v>
      </c>
      <c r="E11" s="6" t="s">
        <v>15</v>
      </c>
      <c r="F11" s="6" t="s">
        <v>17</v>
      </c>
      <c r="G11" s="8">
        <v>50000</v>
      </c>
      <c r="H11" s="15">
        <f t="shared" si="0"/>
        <v>40000</v>
      </c>
      <c r="I11" s="9"/>
      <c r="J11" s="6"/>
      <c r="K11" s="6"/>
      <c r="L11" s="6"/>
      <c r="M11" s="6"/>
      <c r="N11" s="10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4"/>
    </row>
    <row r="12" spans="2:30" x14ac:dyDescent="0.55000000000000004">
      <c r="B12" s="5"/>
      <c r="C12" s="6"/>
      <c r="D12" s="6" t="s">
        <v>5</v>
      </c>
      <c r="E12" s="6" t="s">
        <v>16</v>
      </c>
      <c r="F12" s="6" t="s">
        <v>18</v>
      </c>
      <c r="G12" s="8">
        <v>100000</v>
      </c>
      <c r="H12" s="15">
        <f t="shared" si="0"/>
        <v>80000</v>
      </c>
      <c r="I12" s="9"/>
      <c r="J12" s="6"/>
      <c r="K12" s="6"/>
      <c r="L12" s="6"/>
      <c r="M12" s="6"/>
      <c r="N12" s="10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4"/>
    </row>
    <row r="13" spans="2:30" x14ac:dyDescent="0.55000000000000004">
      <c r="B13" s="5"/>
      <c r="C13" s="6" t="s">
        <v>28</v>
      </c>
      <c r="D13" s="6" t="s">
        <v>8</v>
      </c>
      <c r="E13" s="6" t="s">
        <v>19</v>
      </c>
      <c r="F13" s="6" t="s">
        <v>20</v>
      </c>
      <c r="G13" s="8">
        <v>130000</v>
      </c>
      <c r="H13" s="15">
        <f t="shared" si="0"/>
        <v>104000</v>
      </c>
      <c r="I13" s="9"/>
      <c r="J13" s="6"/>
      <c r="K13" s="6"/>
      <c r="L13" s="6"/>
      <c r="M13" s="6"/>
      <c r="N13" s="10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4"/>
    </row>
    <row r="14" spans="2:30" x14ac:dyDescent="0.55000000000000004">
      <c r="B14" s="5"/>
      <c r="C14" s="6"/>
      <c r="D14" s="6" t="s">
        <v>7</v>
      </c>
      <c r="E14" s="6" t="s">
        <v>21</v>
      </c>
      <c r="F14" s="6" t="s">
        <v>22</v>
      </c>
      <c r="G14" s="8">
        <v>200000</v>
      </c>
      <c r="H14" s="15">
        <f t="shared" si="0"/>
        <v>160000</v>
      </c>
      <c r="I14" s="9"/>
      <c r="J14" s="6"/>
      <c r="K14" s="6"/>
      <c r="L14" s="6"/>
      <c r="M14" s="6"/>
      <c r="N14" s="10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</row>
    <row r="15" spans="2:30" x14ac:dyDescent="0.55000000000000004">
      <c r="B15" s="5"/>
      <c r="C15" s="6"/>
      <c r="D15" s="6" t="s">
        <v>25</v>
      </c>
      <c r="E15" s="6" t="s">
        <v>23</v>
      </c>
      <c r="F15" s="6" t="s">
        <v>24</v>
      </c>
      <c r="G15" s="8">
        <v>250000</v>
      </c>
      <c r="H15" s="15">
        <f t="shared" si="0"/>
        <v>200000</v>
      </c>
      <c r="I15" s="9"/>
      <c r="J15" s="6"/>
      <c r="K15" s="6"/>
      <c r="L15" s="6"/>
      <c r="M15" s="6"/>
      <c r="N15" s="10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</row>
    <row r="16" spans="2:30" x14ac:dyDescent="0.55000000000000004">
      <c r="B16" s="5"/>
      <c r="C16" s="6" t="s">
        <v>29</v>
      </c>
      <c r="D16" s="6"/>
      <c r="E16" s="6"/>
      <c r="F16" s="6" t="s">
        <v>35</v>
      </c>
      <c r="G16" s="8">
        <v>230000</v>
      </c>
      <c r="H16" s="15">
        <f t="shared" si="0"/>
        <v>184000</v>
      </c>
      <c r="I16" s="9"/>
      <c r="J16" s="6"/>
      <c r="K16" s="6"/>
      <c r="L16" s="6"/>
      <c r="M16" s="6"/>
      <c r="N16" s="10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4"/>
    </row>
    <row r="17" spans="2:30" x14ac:dyDescent="0.55000000000000004">
      <c r="B17" s="5"/>
      <c r="C17" s="6"/>
      <c r="D17" s="6"/>
      <c r="E17" s="6"/>
      <c r="F17" s="6" t="s">
        <v>36</v>
      </c>
      <c r="G17" s="8">
        <v>300000</v>
      </c>
      <c r="H17" s="15">
        <f t="shared" si="0"/>
        <v>240000</v>
      </c>
      <c r="I17" s="9"/>
      <c r="J17" s="6"/>
      <c r="K17" s="6"/>
      <c r="L17" s="6"/>
      <c r="M17" s="6"/>
      <c r="N17" s="10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4"/>
    </row>
    <row r="18" spans="2:30" x14ac:dyDescent="0.55000000000000004">
      <c r="B18" s="5"/>
      <c r="C18" s="6"/>
      <c r="D18" s="6"/>
      <c r="E18" s="6"/>
      <c r="F18" s="6" t="s">
        <v>37</v>
      </c>
      <c r="G18" s="8">
        <v>350000</v>
      </c>
      <c r="H18" s="15">
        <f t="shared" si="0"/>
        <v>280000</v>
      </c>
      <c r="I18" s="9"/>
      <c r="J18" s="6"/>
      <c r="K18" s="6"/>
      <c r="L18" s="6"/>
      <c r="M18" s="6"/>
      <c r="N18" s="10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4"/>
    </row>
    <row r="19" spans="2:30" x14ac:dyDescent="0.55000000000000004">
      <c r="B19" s="5"/>
      <c r="C19" s="6" t="s">
        <v>30</v>
      </c>
      <c r="D19" s="6"/>
      <c r="E19" s="6" t="s">
        <v>31</v>
      </c>
      <c r="F19" s="6" t="s">
        <v>32</v>
      </c>
      <c r="G19" s="8">
        <v>200000</v>
      </c>
      <c r="H19" s="15">
        <f t="shared" si="0"/>
        <v>160000</v>
      </c>
      <c r="I19" s="9"/>
      <c r="J19" s="6"/>
      <c r="K19" s="6"/>
      <c r="L19" s="6"/>
      <c r="M19" s="6"/>
      <c r="N19" s="10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4"/>
    </row>
    <row r="20" spans="2:30" x14ac:dyDescent="0.55000000000000004">
      <c r="B20" s="5"/>
      <c r="C20" s="6"/>
      <c r="D20" s="6"/>
      <c r="E20" s="6"/>
      <c r="F20" s="6" t="s">
        <v>33</v>
      </c>
      <c r="G20" s="8">
        <v>500000</v>
      </c>
      <c r="H20" s="15">
        <f t="shared" si="0"/>
        <v>400000</v>
      </c>
      <c r="I20" s="9"/>
      <c r="J20" s="6"/>
      <c r="K20" s="6"/>
      <c r="L20" s="6"/>
      <c r="M20" s="6"/>
      <c r="N20" s="10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4"/>
    </row>
    <row r="21" spans="2:30" x14ac:dyDescent="0.55000000000000004">
      <c r="B21" s="5"/>
      <c r="C21" s="6"/>
      <c r="D21" s="6"/>
      <c r="E21" s="6"/>
      <c r="F21" s="6" t="s">
        <v>34</v>
      </c>
      <c r="G21" s="8">
        <v>1000000</v>
      </c>
      <c r="H21" s="15">
        <f t="shared" si="0"/>
        <v>800000</v>
      </c>
      <c r="I21" s="9"/>
      <c r="J21" s="6"/>
      <c r="K21" s="6"/>
      <c r="L21" s="6"/>
      <c r="M21" s="6"/>
      <c r="N21" s="10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4"/>
    </row>
    <row r="22" spans="2:30" ht="14.6" thickBot="1" x14ac:dyDescent="0.6">
      <c r="B22" s="29"/>
      <c r="C22" s="30" t="s">
        <v>6</v>
      </c>
      <c r="D22" s="30"/>
      <c r="E22" s="30" t="s">
        <v>26</v>
      </c>
      <c r="F22" s="30"/>
      <c r="G22" s="31">
        <v>80000</v>
      </c>
      <c r="H22" s="38">
        <f t="shared" si="0"/>
        <v>64000</v>
      </c>
      <c r="I22" s="33" t="s">
        <v>238</v>
      </c>
      <c r="J22" s="30" t="s">
        <v>239</v>
      </c>
      <c r="K22" s="30"/>
      <c r="L22" s="30"/>
      <c r="M22" s="30"/>
      <c r="N22" s="4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6"/>
    </row>
    <row r="23" spans="2:30" x14ac:dyDescent="0.55000000000000004">
      <c r="B23" s="14" t="s">
        <v>38</v>
      </c>
      <c r="C23" s="13" t="s">
        <v>39</v>
      </c>
      <c r="D23" s="13" t="s">
        <v>44</v>
      </c>
      <c r="E23" s="13" t="s">
        <v>47</v>
      </c>
      <c r="F23" s="13"/>
      <c r="G23" s="15">
        <v>29000</v>
      </c>
      <c r="H23" s="36">
        <f t="shared" si="0"/>
        <v>23200</v>
      </c>
      <c r="I23" s="37" t="s">
        <v>205</v>
      </c>
      <c r="J23" s="40" t="s">
        <v>208</v>
      </c>
      <c r="K23" s="49" t="s">
        <v>206</v>
      </c>
      <c r="L23" s="49" t="s">
        <v>207</v>
      </c>
      <c r="M23" s="41"/>
      <c r="N23" s="40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</row>
    <row r="24" spans="2:30" x14ac:dyDescent="0.55000000000000004">
      <c r="B24" s="5"/>
      <c r="C24" s="6"/>
      <c r="D24" s="6" t="s">
        <v>45</v>
      </c>
      <c r="E24" s="6" t="s">
        <v>47</v>
      </c>
      <c r="F24" s="6"/>
      <c r="G24" s="8">
        <v>69000</v>
      </c>
      <c r="H24" s="15">
        <f t="shared" si="0"/>
        <v>55200</v>
      </c>
      <c r="I24" s="9" t="s">
        <v>212</v>
      </c>
      <c r="J24" s="10" t="s">
        <v>213</v>
      </c>
      <c r="K24" s="6" t="s">
        <v>209</v>
      </c>
      <c r="L24" s="6" t="s">
        <v>210</v>
      </c>
      <c r="M24" s="11"/>
      <c r="N24" s="10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</row>
    <row r="25" spans="2:30" x14ac:dyDescent="0.55000000000000004">
      <c r="B25" s="5"/>
      <c r="C25" s="6"/>
      <c r="D25" s="6" t="s">
        <v>46</v>
      </c>
      <c r="E25" s="6" t="s">
        <v>47</v>
      </c>
      <c r="F25" s="6"/>
      <c r="G25" s="8">
        <v>120000</v>
      </c>
      <c r="H25" s="15">
        <f t="shared" si="0"/>
        <v>96000</v>
      </c>
      <c r="I25" s="9" t="s">
        <v>216</v>
      </c>
      <c r="J25" s="10" t="s">
        <v>217</v>
      </c>
      <c r="K25" s="6" t="s">
        <v>214</v>
      </c>
      <c r="L25" s="6" t="s">
        <v>215</v>
      </c>
      <c r="M25" s="11"/>
      <c r="N25" s="10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</row>
    <row r="26" spans="2:30" x14ac:dyDescent="0.55000000000000004">
      <c r="B26" s="5"/>
      <c r="C26" s="6" t="s">
        <v>40</v>
      </c>
      <c r="D26" s="6" t="s">
        <v>44</v>
      </c>
      <c r="E26" s="6" t="s">
        <v>193</v>
      </c>
      <c r="F26" s="6" t="s">
        <v>48</v>
      </c>
      <c r="G26" s="8">
        <v>25000</v>
      </c>
      <c r="H26" s="15">
        <f t="shared" si="0"/>
        <v>20000</v>
      </c>
      <c r="I26" s="9" t="s">
        <v>205</v>
      </c>
      <c r="J26" s="10" t="s">
        <v>208</v>
      </c>
      <c r="K26" s="50" t="s">
        <v>206</v>
      </c>
      <c r="L26" s="50" t="s">
        <v>207</v>
      </c>
      <c r="M26" s="11"/>
      <c r="N26" s="10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</row>
    <row r="27" spans="2:30" x14ac:dyDescent="0.55000000000000004">
      <c r="B27" s="5"/>
      <c r="C27" s="6"/>
      <c r="D27" s="6" t="s">
        <v>44</v>
      </c>
      <c r="E27" s="6" t="s">
        <v>193</v>
      </c>
      <c r="F27" s="6" t="s">
        <v>49</v>
      </c>
      <c r="G27" s="8">
        <v>25000</v>
      </c>
      <c r="H27" s="15">
        <f t="shared" si="0"/>
        <v>20000</v>
      </c>
      <c r="I27" s="9" t="s">
        <v>205</v>
      </c>
      <c r="J27" s="10" t="s">
        <v>208</v>
      </c>
      <c r="K27" s="50" t="s">
        <v>206</v>
      </c>
      <c r="L27" s="50" t="s">
        <v>207</v>
      </c>
      <c r="M27" s="11"/>
      <c r="N27" s="10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</row>
    <row r="28" spans="2:30" x14ac:dyDescent="0.55000000000000004">
      <c r="B28" s="5"/>
      <c r="C28" s="6"/>
      <c r="D28" s="6" t="s">
        <v>44</v>
      </c>
      <c r="E28" s="6" t="s">
        <v>194</v>
      </c>
      <c r="F28" s="6" t="s">
        <v>50</v>
      </c>
      <c r="G28" s="8">
        <v>25000</v>
      </c>
      <c r="H28" s="15">
        <f t="shared" si="0"/>
        <v>20000</v>
      </c>
      <c r="I28" s="9" t="s">
        <v>205</v>
      </c>
      <c r="J28" s="10" t="s">
        <v>208</v>
      </c>
      <c r="K28" s="50" t="s">
        <v>206</v>
      </c>
      <c r="L28" s="50" t="s">
        <v>207</v>
      </c>
      <c r="M28" s="11"/>
      <c r="N28" s="10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</row>
    <row r="29" spans="2:30" x14ac:dyDescent="0.55000000000000004">
      <c r="B29" s="5"/>
      <c r="C29" s="6"/>
      <c r="D29" s="6" t="s">
        <v>44</v>
      </c>
      <c r="E29" s="6" t="s">
        <v>193</v>
      </c>
      <c r="F29" s="6" t="s">
        <v>51</v>
      </c>
      <c r="G29" s="8">
        <v>25000</v>
      </c>
      <c r="H29" s="15">
        <f t="shared" si="0"/>
        <v>20000</v>
      </c>
      <c r="I29" s="9" t="s">
        <v>205</v>
      </c>
      <c r="J29" s="10" t="s">
        <v>208</v>
      </c>
      <c r="K29" s="50" t="s">
        <v>206</v>
      </c>
      <c r="L29" s="50" t="s">
        <v>207</v>
      </c>
      <c r="M29" s="11"/>
      <c r="N29" s="10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</row>
    <row r="30" spans="2:30" x14ac:dyDescent="0.55000000000000004">
      <c r="B30" s="5"/>
      <c r="C30" s="6"/>
      <c r="D30" s="6" t="s">
        <v>44</v>
      </c>
      <c r="E30" s="6" t="s">
        <v>195</v>
      </c>
      <c r="F30" s="6" t="s">
        <v>52</v>
      </c>
      <c r="G30" s="8">
        <v>39000</v>
      </c>
      <c r="H30" s="15">
        <f t="shared" si="0"/>
        <v>31200</v>
      </c>
      <c r="I30" s="9" t="s">
        <v>205</v>
      </c>
      <c r="J30" s="10" t="s">
        <v>208</v>
      </c>
      <c r="K30" s="50" t="s">
        <v>206</v>
      </c>
      <c r="L30" s="50" t="s">
        <v>207</v>
      </c>
      <c r="M30" s="11"/>
      <c r="N30" s="10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</row>
    <row r="31" spans="2:30" x14ac:dyDescent="0.55000000000000004">
      <c r="B31" s="5"/>
      <c r="C31" s="6"/>
      <c r="D31" s="6" t="s">
        <v>44</v>
      </c>
      <c r="E31" s="6" t="s">
        <v>195</v>
      </c>
      <c r="F31" s="6" t="s">
        <v>53</v>
      </c>
      <c r="G31" s="8">
        <v>39000</v>
      </c>
      <c r="H31" s="15">
        <f t="shared" si="0"/>
        <v>31200</v>
      </c>
      <c r="I31" s="9" t="s">
        <v>205</v>
      </c>
      <c r="J31" s="10" t="s">
        <v>208</v>
      </c>
      <c r="K31" s="50" t="s">
        <v>206</v>
      </c>
      <c r="L31" s="50" t="s">
        <v>207</v>
      </c>
      <c r="M31" s="11"/>
      <c r="N31" s="10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</row>
    <row r="32" spans="2:30" x14ac:dyDescent="0.55000000000000004">
      <c r="B32" s="5"/>
      <c r="C32" s="6"/>
      <c r="D32" s="6" t="s">
        <v>44</v>
      </c>
      <c r="E32" s="6" t="s">
        <v>195</v>
      </c>
      <c r="F32" s="6" t="s">
        <v>14</v>
      </c>
      <c r="G32" s="8">
        <v>39000</v>
      </c>
      <c r="H32" s="15">
        <f t="shared" si="0"/>
        <v>31200</v>
      </c>
      <c r="I32" s="9" t="s">
        <v>205</v>
      </c>
      <c r="J32" s="10" t="s">
        <v>208</v>
      </c>
      <c r="K32" s="50" t="s">
        <v>206</v>
      </c>
      <c r="L32" s="50" t="s">
        <v>207</v>
      </c>
      <c r="M32" s="11"/>
      <c r="N32" s="10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</row>
    <row r="33" spans="2:30" x14ac:dyDescent="0.55000000000000004">
      <c r="B33" s="5"/>
      <c r="C33" s="6"/>
      <c r="D33" s="6" t="s">
        <v>45</v>
      </c>
      <c r="E33" s="6" t="s">
        <v>193</v>
      </c>
      <c r="F33" s="6" t="s">
        <v>48</v>
      </c>
      <c r="G33" s="8">
        <v>39000</v>
      </c>
      <c r="H33" s="15">
        <f t="shared" si="0"/>
        <v>31200</v>
      </c>
      <c r="I33" s="9" t="s">
        <v>212</v>
      </c>
      <c r="J33" s="6" t="s">
        <v>213</v>
      </c>
      <c r="K33" s="13" t="s">
        <v>209</v>
      </c>
      <c r="L33" s="13" t="s">
        <v>210</v>
      </c>
      <c r="M33" s="6"/>
      <c r="N33" s="10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</row>
    <row r="34" spans="2:30" x14ac:dyDescent="0.55000000000000004">
      <c r="B34" s="5"/>
      <c r="C34" s="6"/>
      <c r="D34" s="6" t="s">
        <v>45</v>
      </c>
      <c r="E34" s="6" t="s">
        <v>193</v>
      </c>
      <c r="F34" s="6" t="s">
        <v>49</v>
      </c>
      <c r="G34" s="8">
        <v>39000</v>
      </c>
      <c r="H34" s="15">
        <f t="shared" si="0"/>
        <v>31200</v>
      </c>
      <c r="I34" s="9" t="s">
        <v>212</v>
      </c>
      <c r="J34" s="6" t="s">
        <v>213</v>
      </c>
      <c r="K34" s="6" t="s">
        <v>209</v>
      </c>
      <c r="L34" s="6" t="s">
        <v>210</v>
      </c>
      <c r="M34" s="6"/>
      <c r="N34" s="10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</row>
    <row r="35" spans="2:30" x14ac:dyDescent="0.55000000000000004">
      <c r="B35" s="5"/>
      <c r="C35" s="6"/>
      <c r="D35" s="6" t="s">
        <v>45</v>
      </c>
      <c r="E35" s="6" t="s">
        <v>194</v>
      </c>
      <c r="F35" s="6" t="s">
        <v>50</v>
      </c>
      <c r="G35" s="8">
        <v>55000</v>
      </c>
      <c r="H35" s="15">
        <f t="shared" si="0"/>
        <v>44000</v>
      </c>
      <c r="I35" s="9" t="s">
        <v>212</v>
      </c>
      <c r="J35" s="6" t="s">
        <v>213</v>
      </c>
      <c r="K35" s="6" t="s">
        <v>209</v>
      </c>
      <c r="L35" s="6" t="s">
        <v>210</v>
      </c>
      <c r="M35" s="6"/>
      <c r="N35" s="10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</row>
    <row r="36" spans="2:30" x14ac:dyDescent="0.55000000000000004">
      <c r="B36" s="5"/>
      <c r="C36" s="6"/>
      <c r="D36" s="6" t="s">
        <v>45</v>
      </c>
      <c r="E36" s="6" t="s">
        <v>193</v>
      </c>
      <c r="F36" s="6" t="s">
        <v>51</v>
      </c>
      <c r="G36" s="8">
        <v>55000</v>
      </c>
      <c r="H36" s="15">
        <f t="shared" si="0"/>
        <v>44000</v>
      </c>
      <c r="I36" s="9" t="s">
        <v>212</v>
      </c>
      <c r="J36" s="6" t="s">
        <v>213</v>
      </c>
      <c r="K36" s="6" t="s">
        <v>209</v>
      </c>
      <c r="L36" s="6" t="s">
        <v>210</v>
      </c>
      <c r="M36" s="6"/>
      <c r="N36" s="10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</row>
    <row r="37" spans="2:30" x14ac:dyDescent="0.55000000000000004">
      <c r="B37" s="5"/>
      <c r="C37" s="6"/>
      <c r="D37" s="6" t="s">
        <v>45</v>
      </c>
      <c r="E37" s="6" t="s">
        <v>195</v>
      </c>
      <c r="F37" s="6" t="s">
        <v>52</v>
      </c>
      <c r="G37" s="8">
        <v>69000</v>
      </c>
      <c r="H37" s="15">
        <f t="shared" si="0"/>
        <v>55200</v>
      </c>
      <c r="I37" s="9" t="s">
        <v>212</v>
      </c>
      <c r="J37" s="6" t="s">
        <v>213</v>
      </c>
      <c r="K37" s="6" t="s">
        <v>209</v>
      </c>
      <c r="L37" s="6" t="s">
        <v>210</v>
      </c>
      <c r="M37" s="6"/>
      <c r="N37" s="10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</row>
    <row r="38" spans="2:30" x14ac:dyDescent="0.55000000000000004">
      <c r="B38" s="5"/>
      <c r="C38" s="6"/>
      <c r="D38" s="6" t="s">
        <v>45</v>
      </c>
      <c r="E38" s="6" t="s">
        <v>195</v>
      </c>
      <c r="F38" s="6" t="s">
        <v>53</v>
      </c>
      <c r="G38" s="8">
        <v>69000</v>
      </c>
      <c r="H38" s="15">
        <f t="shared" si="0"/>
        <v>55200</v>
      </c>
      <c r="I38" s="9" t="s">
        <v>212</v>
      </c>
      <c r="J38" s="6" t="s">
        <v>213</v>
      </c>
      <c r="K38" s="6" t="s">
        <v>209</v>
      </c>
      <c r="L38" s="6" t="s">
        <v>210</v>
      </c>
      <c r="M38" s="6"/>
      <c r="N38" s="10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</row>
    <row r="39" spans="2:30" x14ac:dyDescent="0.55000000000000004">
      <c r="B39" s="5"/>
      <c r="C39" s="6"/>
      <c r="D39" s="6" t="s">
        <v>45</v>
      </c>
      <c r="E39" s="6" t="s">
        <v>195</v>
      </c>
      <c r="F39" s="6" t="s">
        <v>14</v>
      </c>
      <c r="G39" s="8">
        <v>69000</v>
      </c>
      <c r="H39" s="15">
        <f t="shared" si="0"/>
        <v>55200</v>
      </c>
      <c r="I39" s="9" t="s">
        <v>212</v>
      </c>
      <c r="J39" s="6" t="s">
        <v>213</v>
      </c>
      <c r="K39" s="6" t="s">
        <v>209</v>
      </c>
      <c r="L39" s="6" t="s">
        <v>210</v>
      </c>
      <c r="M39" s="6"/>
      <c r="N39" s="10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</row>
    <row r="40" spans="2:30" x14ac:dyDescent="0.55000000000000004">
      <c r="B40" s="5"/>
      <c r="C40" s="6"/>
      <c r="D40" s="6" t="s">
        <v>46</v>
      </c>
      <c r="E40" s="6" t="s">
        <v>193</v>
      </c>
      <c r="F40" s="6" t="s">
        <v>48</v>
      </c>
      <c r="G40" s="8">
        <v>50000</v>
      </c>
      <c r="H40" s="15">
        <f t="shared" si="0"/>
        <v>40000</v>
      </c>
      <c r="I40" s="9" t="s">
        <v>216</v>
      </c>
      <c r="J40" s="6" t="s">
        <v>217</v>
      </c>
      <c r="K40" s="6" t="s">
        <v>214</v>
      </c>
      <c r="L40" s="6" t="s">
        <v>215</v>
      </c>
      <c r="M40" s="6"/>
      <c r="N40" s="10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</row>
    <row r="41" spans="2:30" x14ac:dyDescent="0.55000000000000004">
      <c r="B41" s="5"/>
      <c r="C41" s="6"/>
      <c r="D41" s="6" t="s">
        <v>46</v>
      </c>
      <c r="E41" s="6" t="s">
        <v>193</v>
      </c>
      <c r="F41" s="6" t="s">
        <v>49</v>
      </c>
      <c r="G41" s="8">
        <v>50000</v>
      </c>
      <c r="H41" s="15">
        <f t="shared" si="0"/>
        <v>40000</v>
      </c>
      <c r="I41" s="9" t="s">
        <v>216</v>
      </c>
      <c r="J41" s="6" t="s">
        <v>217</v>
      </c>
      <c r="K41" s="6" t="s">
        <v>214</v>
      </c>
      <c r="L41" s="6" t="s">
        <v>215</v>
      </c>
      <c r="M41" s="6"/>
      <c r="N41" s="10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</row>
    <row r="42" spans="2:30" x14ac:dyDescent="0.55000000000000004">
      <c r="B42" s="5"/>
      <c r="C42" s="6"/>
      <c r="D42" s="6" t="s">
        <v>46</v>
      </c>
      <c r="E42" s="6" t="s">
        <v>194</v>
      </c>
      <c r="F42" s="6" t="s">
        <v>50</v>
      </c>
      <c r="G42" s="8">
        <v>85000</v>
      </c>
      <c r="H42" s="15">
        <f t="shared" si="0"/>
        <v>68000</v>
      </c>
      <c r="I42" s="9" t="s">
        <v>216</v>
      </c>
      <c r="J42" s="6" t="s">
        <v>217</v>
      </c>
      <c r="K42" s="6" t="s">
        <v>214</v>
      </c>
      <c r="L42" s="6" t="s">
        <v>215</v>
      </c>
      <c r="M42" s="6"/>
      <c r="N42" s="10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</row>
    <row r="43" spans="2:30" x14ac:dyDescent="0.55000000000000004">
      <c r="B43" s="5"/>
      <c r="C43" s="6"/>
      <c r="D43" s="6" t="s">
        <v>46</v>
      </c>
      <c r="E43" s="6" t="s">
        <v>193</v>
      </c>
      <c r="F43" s="6" t="s">
        <v>51</v>
      </c>
      <c r="G43" s="8">
        <v>85000</v>
      </c>
      <c r="H43" s="15">
        <f t="shared" si="0"/>
        <v>68000</v>
      </c>
      <c r="I43" s="9" t="s">
        <v>216</v>
      </c>
      <c r="J43" s="6" t="s">
        <v>217</v>
      </c>
      <c r="K43" s="6" t="s">
        <v>214</v>
      </c>
      <c r="L43" s="6" t="s">
        <v>215</v>
      </c>
      <c r="M43" s="6"/>
      <c r="N43" s="10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</row>
    <row r="44" spans="2:30" x14ac:dyDescent="0.55000000000000004">
      <c r="B44" s="5"/>
      <c r="C44" s="6"/>
      <c r="D44" s="6" t="s">
        <v>46</v>
      </c>
      <c r="E44" s="6" t="s">
        <v>195</v>
      </c>
      <c r="F44" s="6" t="s">
        <v>52</v>
      </c>
      <c r="G44" s="8">
        <v>100000</v>
      </c>
      <c r="H44" s="15">
        <f t="shared" si="0"/>
        <v>80000</v>
      </c>
      <c r="I44" s="9" t="s">
        <v>216</v>
      </c>
      <c r="J44" s="6" t="s">
        <v>217</v>
      </c>
      <c r="K44" s="6" t="s">
        <v>214</v>
      </c>
      <c r="L44" s="6" t="s">
        <v>215</v>
      </c>
      <c r="M44" s="6"/>
      <c r="N44" s="10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</row>
    <row r="45" spans="2:30" x14ac:dyDescent="0.55000000000000004">
      <c r="B45" s="5"/>
      <c r="C45" s="6"/>
      <c r="D45" s="6" t="s">
        <v>46</v>
      </c>
      <c r="E45" s="6" t="s">
        <v>195</v>
      </c>
      <c r="F45" s="6" t="s">
        <v>53</v>
      </c>
      <c r="G45" s="8">
        <v>100000</v>
      </c>
      <c r="H45" s="15">
        <f t="shared" si="0"/>
        <v>80000</v>
      </c>
      <c r="I45" s="9" t="s">
        <v>216</v>
      </c>
      <c r="J45" s="6" t="s">
        <v>217</v>
      </c>
      <c r="K45" s="6" t="s">
        <v>214</v>
      </c>
      <c r="L45" s="6" t="s">
        <v>215</v>
      </c>
      <c r="M45" s="6"/>
      <c r="N45" s="10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</row>
    <row r="46" spans="2:30" x14ac:dyDescent="0.55000000000000004">
      <c r="B46" s="5"/>
      <c r="C46" s="6"/>
      <c r="D46" s="6" t="s">
        <v>46</v>
      </c>
      <c r="E46" s="6" t="s">
        <v>195</v>
      </c>
      <c r="F46" s="6" t="s">
        <v>14</v>
      </c>
      <c r="G46" s="8">
        <v>100000</v>
      </c>
      <c r="H46" s="15">
        <f t="shared" si="0"/>
        <v>80000</v>
      </c>
      <c r="I46" s="9" t="s">
        <v>216</v>
      </c>
      <c r="J46" s="6" t="s">
        <v>217</v>
      </c>
      <c r="K46" s="12" t="s">
        <v>214</v>
      </c>
      <c r="L46" s="12" t="s">
        <v>215</v>
      </c>
      <c r="M46" s="6"/>
      <c r="N46" s="10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</row>
    <row r="47" spans="2:30" x14ac:dyDescent="0.55000000000000004">
      <c r="B47" s="5"/>
      <c r="C47" s="6" t="s">
        <v>41</v>
      </c>
      <c r="D47" s="6" t="s">
        <v>44</v>
      </c>
      <c r="E47" s="6" t="s">
        <v>62</v>
      </c>
      <c r="F47" s="6" t="s">
        <v>54</v>
      </c>
      <c r="G47" s="8">
        <v>79000</v>
      </c>
      <c r="H47" s="15">
        <f t="shared" si="0"/>
        <v>63200</v>
      </c>
      <c r="I47" s="9" t="s">
        <v>205</v>
      </c>
      <c r="J47" s="10" t="s">
        <v>208</v>
      </c>
      <c r="K47" s="50" t="s">
        <v>206</v>
      </c>
      <c r="L47" s="50" t="s">
        <v>207</v>
      </c>
      <c r="M47" s="11"/>
      <c r="N47" s="10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</row>
    <row r="48" spans="2:30" x14ac:dyDescent="0.55000000000000004">
      <c r="B48" s="5"/>
      <c r="C48" s="6"/>
      <c r="D48" s="6" t="s">
        <v>44</v>
      </c>
      <c r="E48" s="6" t="s">
        <v>63</v>
      </c>
      <c r="F48" s="6" t="s">
        <v>55</v>
      </c>
      <c r="G48" s="8">
        <v>150000</v>
      </c>
      <c r="H48" s="15">
        <f t="shared" si="0"/>
        <v>120000</v>
      </c>
      <c r="I48" s="9" t="s">
        <v>205</v>
      </c>
      <c r="J48" s="10" t="s">
        <v>208</v>
      </c>
      <c r="K48" s="50" t="s">
        <v>206</v>
      </c>
      <c r="L48" s="50" t="s">
        <v>207</v>
      </c>
      <c r="M48" s="11"/>
      <c r="N48" s="10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</row>
    <row r="49" spans="2:30" x14ac:dyDescent="0.55000000000000004">
      <c r="B49" s="5"/>
      <c r="C49" s="6"/>
      <c r="D49" s="6" t="s">
        <v>45</v>
      </c>
      <c r="E49" s="6" t="s">
        <v>62</v>
      </c>
      <c r="F49" s="6" t="s">
        <v>54</v>
      </c>
      <c r="G49" s="8">
        <v>140000</v>
      </c>
      <c r="H49" s="15">
        <f t="shared" si="0"/>
        <v>112000</v>
      </c>
      <c r="I49" s="9" t="s">
        <v>212</v>
      </c>
      <c r="J49" s="10" t="s">
        <v>213</v>
      </c>
      <c r="K49" s="6" t="s">
        <v>209</v>
      </c>
      <c r="L49" s="6" t="s">
        <v>210</v>
      </c>
      <c r="M49" s="11"/>
      <c r="N49" s="10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</row>
    <row r="50" spans="2:30" x14ac:dyDescent="0.55000000000000004">
      <c r="B50" s="5"/>
      <c r="C50" s="6"/>
      <c r="D50" s="6" t="s">
        <v>45</v>
      </c>
      <c r="E50" s="6" t="s">
        <v>63</v>
      </c>
      <c r="F50" s="6" t="s">
        <v>55</v>
      </c>
      <c r="G50" s="8">
        <v>280000</v>
      </c>
      <c r="H50" s="15">
        <f t="shared" si="0"/>
        <v>224000</v>
      </c>
      <c r="I50" s="9" t="s">
        <v>212</v>
      </c>
      <c r="J50" s="10" t="s">
        <v>213</v>
      </c>
      <c r="K50" s="6" t="s">
        <v>209</v>
      </c>
      <c r="L50" s="6" t="s">
        <v>210</v>
      </c>
      <c r="M50" s="11"/>
      <c r="N50" s="10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</row>
    <row r="51" spans="2:30" x14ac:dyDescent="0.55000000000000004">
      <c r="B51" s="5"/>
      <c r="C51" s="6"/>
      <c r="D51" s="6" t="s">
        <v>46</v>
      </c>
      <c r="E51" s="6" t="s">
        <v>62</v>
      </c>
      <c r="F51" s="6" t="s">
        <v>54</v>
      </c>
      <c r="G51" s="8">
        <v>220000</v>
      </c>
      <c r="H51" s="15">
        <f t="shared" si="0"/>
        <v>176000</v>
      </c>
      <c r="I51" s="9" t="s">
        <v>216</v>
      </c>
      <c r="J51" s="10" t="s">
        <v>217</v>
      </c>
      <c r="K51" s="6" t="s">
        <v>214</v>
      </c>
      <c r="L51" s="6" t="s">
        <v>215</v>
      </c>
      <c r="M51" s="11"/>
      <c r="N51" s="10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</row>
    <row r="52" spans="2:30" x14ac:dyDescent="0.55000000000000004">
      <c r="B52" s="5"/>
      <c r="C52" s="6"/>
      <c r="D52" s="6" t="s">
        <v>46</v>
      </c>
      <c r="E52" s="6" t="s">
        <v>63</v>
      </c>
      <c r="F52" s="6" t="s">
        <v>55</v>
      </c>
      <c r="G52" s="8">
        <v>400000</v>
      </c>
      <c r="H52" s="15">
        <f t="shared" si="0"/>
        <v>320000</v>
      </c>
      <c r="I52" s="9" t="s">
        <v>216</v>
      </c>
      <c r="J52" s="10" t="s">
        <v>217</v>
      </c>
      <c r="K52" s="6" t="s">
        <v>214</v>
      </c>
      <c r="L52" s="6" t="s">
        <v>215</v>
      </c>
      <c r="M52" s="11"/>
      <c r="N52" s="10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</row>
    <row r="53" spans="2:30" x14ac:dyDescent="0.55000000000000004">
      <c r="B53" s="5"/>
      <c r="C53" s="6" t="s">
        <v>42</v>
      </c>
      <c r="D53" s="6" t="s">
        <v>44</v>
      </c>
      <c r="E53" s="6" t="s">
        <v>47</v>
      </c>
      <c r="F53" s="6" t="s">
        <v>57</v>
      </c>
      <c r="G53" s="8">
        <v>69000</v>
      </c>
      <c r="H53" s="15">
        <f t="shared" si="0"/>
        <v>55200</v>
      </c>
      <c r="I53" s="9" t="s">
        <v>205</v>
      </c>
      <c r="J53" s="10" t="s">
        <v>208</v>
      </c>
      <c r="K53" s="50" t="s">
        <v>206</v>
      </c>
      <c r="L53" s="50" t="s">
        <v>207</v>
      </c>
      <c r="M53" s="11"/>
      <c r="N53" s="10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</row>
    <row r="54" spans="2:30" x14ac:dyDescent="0.55000000000000004">
      <c r="B54" s="5"/>
      <c r="C54" s="6"/>
      <c r="D54" s="6" t="s">
        <v>45</v>
      </c>
      <c r="E54" s="6" t="s">
        <v>47</v>
      </c>
      <c r="F54" s="6" t="s">
        <v>57</v>
      </c>
      <c r="G54" s="8">
        <v>110000</v>
      </c>
      <c r="H54" s="15">
        <f t="shared" si="0"/>
        <v>88000</v>
      </c>
      <c r="I54" s="9" t="s">
        <v>212</v>
      </c>
      <c r="J54" s="10" t="s">
        <v>213</v>
      </c>
      <c r="K54" s="6" t="s">
        <v>209</v>
      </c>
      <c r="L54" s="6" t="s">
        <v>210</v>
      </c>
      <c r="M54" s="11"/>
      <c r="N54" s="10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</row>
    <row r="55" spans="2:30" x14ac:dyDescent="0.55000000000000004">
      <c r="B55" s="5"/>
      <c r="C55" s="6"/>
      <c r="D55" s="6" t="s">
        <v>46</v>
      </c>
      <c r="E55" s="6" t="s">
        <v>47</v>
      </c>
      <c r="F55" s="6" t="s">
        <v>57</v>
      </c>
      <c r="G55" s="8">
        <v>150000</v>
      </c>
      <c r="H55" s="15">
        <f t="shared" si="0"/>
        <v>120000</v>
      </c>
      <c r="I55" s="9" t="s">
        <v>216</v>
      </c>
      <c r="J55" s="10" t="s">
        <v>217</v>
      </c>
      <c r="K55" s="6" t="s">
        <v>214</v>
      </c>
      <c r="L55" s="6" t="s">
        <v>215</v>
      </c>
      <c r="M55" s="11"/>
      <c r="N55" s="10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</row>
    <row r="56" spans="2:30" x14ac:dyDescent="0.55000000000000004">
      <c r="B56" s="5"/>
      <c r="C56" s="6"/>
      <c r="D56" s="6" t="s">
        <v>44</v>
      </c>
      <c r="E56" s="6" t="s">
        <v>47</v>
      </c>
      <c r="F56" s="6" t="s">
        <v>58</v>
      </c>
      <c r="G56" s="8">
        <v>69000</v>
      </c>
      <c r="H56" s="15">
        <f t="shared" si="0"/>
        <v>55200</v>
      </c>
      <c r="I56" s="9" t="s">
        <v>205</v>
      </c>
      <c r="J56" s="10" t="s">
        <v>208</v>
      </c>
      <c r="K56" s="50" t="s">
        <v>206</v>
      </c>
      <c r="L56" s="50" t="s">
        <v>207</v>
      </c>
      <c r="M56" s="11"/>
      <c r="N56" s="10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</row>
    <row r="57" spans="2:30" x14ac:dyDescent="0.55000000000000004">
      <c r="B57" s="5"/>
      <c r="C57" s="6"/>
      <c r="D57" s="6" t="s">
        <v>45</v>
      </c>
      <c r="E57" s="6" t="s">
        <v>47</v>
      </c>
      <c r="F57" s="6" t="s">
        <v>58</v>
      </c>
      <c r="G57" s="8">
        <v>110000</v>
      </c>
      <c r="H57" s="15">
        <f t="shared" si="0"/>
        <v>88000</v>
      </c>
      <c r="I57" s="9" t="s">
        <v>212</v>
      </c>
      <c r="J57" s="10" t="s">
        <v>213</v>
      </c>
      <c r="K57" s="6" t="s">
        <v>209</v>
      </c>
      <c r="L57" s="6" t="s">
        <v>210</v>
      </c>
      <c r="M57" s="11"/>
      <c r="N57" s="10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</row>
    <row r="58" spans="2:30" x14ac:dyDescent="0.55000000000000004">
      <c r="B58" s="5"/>
      <c r="C58" s="6"/>
      <c r="D58" s="6" t="s">
        <v>46</v>
      </c>
      <c r="E58" s="6" t="s">
        <v>47</v>
      </c>
      <c r="F58" s="6" t="s">
        <v>58</v>
      </c>
      <c r="G58" s="8">
        <v>150000</v>
      </c>
      <c r="H58" s="15">
        <f t="shared" si="0"/>
        <v>120000</v>
      </c>
      <c r="I58" s="9" t="s">
        <v>216</v>
      </c>
      <c r="J58" s="10" t="s">
        <v>217</v>
      </c>
      <c r="K58" s="6" t="s">
        <v>214</v>
      </c>
      <c r="L58" s="6" t="s">
        <v>215</v>
      </c>
      <c r="M58" s="11"/>
      <c r="N58" s="10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</row>
    <row r="59" spans="2:30" x14ac:dyDescent="0.55000000000000004">
      <c r="B59" s="5"/>
      <c r="C59" s="6"/>
      <c r="D59" s="6" t="s">
        <v>44</v>
      </c>
      <c r="E59" s="6" t="s">
        <v>47</v>
      </c>
      <c r="F59" s="6" t="s">
        <v>59</v>
      </c>
      <c r="G59" s="8">
        <v>69000</v>
      </c>
      <c r="H59" s="15">
        <f t="shared" si="0"/>
        <v>55200</v>
      </c>
      <c r="I59" s="9" t="s">
        <v>205</v>
      </c>
      <c r="J59" s="10" t="s">
        <v>208</v>
      </c>
      <c r="K59" s="50" t="s">
        <v>206</v>
      </c>
      <c r="L59" s="50" t="s">
        <v>207</v>
      </c>
      <c r="M59" s="11"/>
      <c r="N59" s="10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</row>
    <row r="60" spans="2:30" x14ac:dyDescent="0.55000000000000004">
      <c r="B60" s="5"/>
      <c r="C60" s="6"/>
      <c r="D60" s="6" t="s">
        <v>45</v>
      </c>
      <c r="E60" s="6" t="s">
        <v>47</v>
      </c>
      <c r="F60" s="6" t="s">
        <v>59</v>
      </c>
      <c r="G60" s="8">
        <v>110000</v>
      </c>
      <c r="H60" s="15">
        <f t="shared" si="0"/>
        <v>88000</v>
      </c>
      <c r="I60" s="9" t="s">
        <v>212</v>
      </c>
      <c r="J60" s="10" t="s">
        <v>213</v>
      </c>
      <c r="K60" s="6" t="s">
        <v>209</v>
      </c>
      <c r="L60" s="6" t="s">
        <v>210</v>
      </c>
      <c r="M60" s="11"/>
      <c r="N60" s="10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</row>
    <row r="61" spans="2:30" x14ac:dyDescent="0.55000000000000004">
      <c r="B61" s="5"/>
      <c r="C61" s="6"/>
      <c r="D61" s="6" t="s">
        <v>46</v>
      </c>
      <c r="E61" s="6" t="s">
        <v>47</v>
      </c>
      <c r="F61" s="6" t="s">
        <v>59</v>
      </c>
      <c r="G61" s="8">
        <v>150000</v>
      </c>
      <c r="H61" s="15">
        <f t="shared" si="0"/>
        <v>120000</v>
      </c>
      <c r="I61" s="9" t="s">
        <v>216</v>
      </c>
      <c r="J61" s="10" t="s">
        <v>217</v>
      </c>
      <c r="K61" s="6" t="s">
        <v>214</v>
      </c>
      <c r="L61" s="6" t="s">
        <v>215</v>
      </c>
      <c r="M61" s="11"/>
      <c r="N61" s="10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</row>
    <row r="62" spans="2:30" x14ac:dyDescent="0.55000000000000004">
      <c r="B62" s="5"/>
      <c r="C62" s="6" t="s">
        <v>43</v>
      </c>
      <c r="D62" s="6" t="s">
        <v>44</v>
      </c>
      <c r="E62" s="6" t="s">
        <v>62</v>
      </c>
      <c r="F62" s="6"/>
      <c r="G62" s="8">
        <v>79000</v>
      </c>
      <c r="H62" s="15">
        <f t="shared" si="0"/>
        <v>63200</v>
      </c>
      <c r="I62" s="9" t="s">
        <v>205</v>
      </c>
      <c r="J62" s="10" t="s">
        <v>208</v>
      </c>
      <c r="K62" s="50" t="s">
        <v>206</v>
      </c>
      <c r="L62" s="50" t="s">
        <v>207</v>
      </c>
      <c r="M62" s="11"/>
      <c r="N62" s="10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</row>
    <row r="63" spans="2:30" x14ac:dyDescent="0.55000000000000004">
      <c r="B63" s="5"/>
      <c r="C63" s="6"/>
      <c r="D63" s="6" t="s">
        <v>44</v>
      </c>
      <c r="E63" s="6" t="s">
        <v>63</v>
      </c>
      <c r="F63" s="6"/>
      <c r="G63" s="8">
        <v>150000</v>
      </c>
      <c r="H63" s="15">
        <f t="shared" si="0"/>
        <v>120000</v>
      </c>
      <c r="I63" s="9" t="s">
        <v>205</v>
      </c>
      <c r="J63" s="10" t="s">
        <v>208</v>
      </c>
      <c r="K63" s="50" t="s">
        <v>206</v>
      </c>
      <c r="L63" s="50" t="s">
        <v>207</v>
      </c>
      <c r="M63" s="11"/>
      <c r="N63" s="10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</row>
    <row r="64" spans="2:30" x14ac:dyDescent="0.55000000000000004">
      <c r="B64" s="5"/>
      <c r="C64" s="6"/>
      <c r="D64" s="6" t="s">
        <v>45</v>
      </c>
      <c r="E64" s="6" t="s">
        <v>62</v>
      </c>
      <c r="F64" s="6"/>
      <c r="G64" s="8">
        <v>140000</v>
      </c>
      <c r="H64" s="15">
        <f t="shared" si="0"/>
        <v>112000</v>
      </c>
      <c r="I64" s="9" t="s">
        <v>212</v>
      </c>
      <c r="J64" s="10" t="s">
        <v>213</v>
      </c>
      <c r="K64" s="6" t="s">
        <v>209</v>
      </c>
      <c r="L64" s="6" t="s">
        <v>210</v>
      </c>
      <c r="M64" s="11"/>
      <c r="N64" s="10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</row>
    <row r="65" spans="2:30" x14ac:dyDescent="0.55000000000000004">
      <c r="B65" s="5"/>
      <c r="C65" s="6"/>
      <c r="D65" s="6" t="s">
        <v>45</v>
      </c>
      <c r="E65" s="6" t="s">
        <v>63</v>
      </c>
      <c r="F65" s="6"/>
      <c r="G65" s="8">
        <v>280000</v>
      </c>
      <c r="H65" s="15">
        <f t="shared" si="0"/>
        <v>224000</v>
      </c>
      <c r="I65" s="9" t="s">
        <v>212</v>
      </c>
      <c r="J65" s="10" t="s">
        <v>213</v>
      </c>
      <c r="K65" s="6" t="s">
        <v>209</v>
      </c>
      <c r="L65" s="6" t="s">
        <v>210</v>
      </c>
      <c r="M65" s="11"/>
      <c r="N65" s="10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</row>
    <row r="66" spans="2:30" x14ac:dyDescent="0.55000000000000004">
      <c r="B66" s="5"/>
      <c r="C66" s="6"/>
      <c r="D66" s="6" t="s">
        <v>46</v>
      </c>
      <c r="E66" s="6" t="s">
        <v>62</v>
      </c>
      <c r="F66" s="6"/>
      <c r="G66" s="8">
        <v>220000</v>
      </c>
      <c r="H66" s="15">
        <f t="shared" si="0"/>
        <v>176000</v>
      </c>
      <c r="I66" s="9" t="s">
        <v>216</v>
      </c>
      <c r="J66" s="10" t="s">
        <v>217</v>
      </c>
      <c r="K66" s="6" t="s">
        <v>214</v>
      </c>
      <c r="L66" s="6" t="s">
        <v>215</v>
      </c>
      <c r="M66" s="11"/>
      <c r="N66" s="10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</row>
    <row r="67" spans="2:30" x14ac:dyDescent="0.55000000000000004">
      <c r="B67" s="5"/>
      <c r="C67" s="6"/>
      <c r="D67" s="6" t="s">
        <v>46</v>
      </c>
      <c r="E67" s="6" t="s">
        <v>63</v>
      </c>
      <c r="F67" s="6"/>
      <c r="G67" s="8">
        <v>400000</v>
      </c>
      <c r="H67" s="15">
        <f t="shared" si="0"/>
        <v>320000</v>
      </c>
      <c r="I67" s="9" t="s">
        <v>216</v>
      </c>
      <c r="J67" s="10" t="s">
        <v>217</v>
      </c>
      <c r="K67" s="6" t="s">
        <v>214</v>
      </c>
      <c r="L67" s="6" t="s">
        <v>215</v>
      </c>
      <c r="M67" s="11"/>
      <c r="N67" s="10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</row>
    <row r="68" spans="2:30" x14ac:dyDescent="0.55000000000000004">
      <c r="B68" s="5"/>
      <c r="C68" s="6" t="s">
        <v>196</v>
      </c>
      <c r="D68" s="6" t="s">
        <v>44</v>
      </c>
      <c r="E68" s="6" t="s">
        <v>60</v>
      </c>
      <c r="F68" s="6"/>
      <c r="G68" s="8">
        <v>79000</v>
      </c>
      <c r="H68" s="15">
        <f t="shared" si="0"/>
        <v>63200</v>
      </c>
      <c r="I68" s="9" t="s">
        <v>205</v>
      </c>
      <c r="J68" s="10" t="s">
        <v>208</v>
      </c>
      <c r="K68" s="50" t="s">
        <v>206</v>
      </c>
      <c r="L68" s="50" t="s">
        <v>207</v>
      </c>
      <c r="M68" s="11"/>
      <c r="N68" s="10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</row>
    <row r="69" spans="2:30" x14ac:dyDescent="0.55000000000000004">
      <c r="B69" s="5"/>
      <c r="C69" s="6"/>
      <c r="D69" s="6" t="s">
        <v>45</v>
      </c>
      <c r="E69" s="6" t="s">
        <v>60</v>
      </c>
      <c r="F69" s="6"/>
      <c r="G69" s="8">
        <v>140000</v>
      </c>
      <c r="H69" s="15">
        <f t="shared" ref="H69:H140" si="1">G69*0.8</f>
        <v>112000</v>
      </c>
      <c r="I69" s="9" t="s">
        <v>212</v>
      </c>
      <c r="J69" s="10" t="s">
        <v>213</v>
      </c>
      <c r="K69" s="6" t="s">
        <v>209</v>
      </c>
      <c r="L69" s="6" t="s">
        <v>210</v>
      </c>
      <c r="M69" s="11"/>
      <c r="N69" s="10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</row>
    <row r="70" spans="2:30" x14ac:dyDescent="0.55000000000000004">
      <c r="B70" s="5"/>
      <c r="C70" s="6"/>
      <c r="D70" s="6" t="s">
        <v>46</v>
      </c>
      <c r="E70" s="6" t="s">
        <v>60</v>
      </c>
      <c r="F70" s="6"/>
      <c r="G70" s="8">
        <v>220000</v>
      </c>
      <c r="H70" s="15">
        <f t="shared" si="1"/>
        <v>176000</v>
      </c>
      <c r="I70" s="9" t="s">
        <v>216</v>
      </c>
      <c r="J70" s="10" t="s">
        <v>217</v>
      </c>
      <c r="K70" s="6" t="s">
        <v>214</v>
      </c>
      <c r="L70" s="6" t="s">
        <v>215</v>
      </c>
      <c r="M70" s="11"/>
      <c r="N70" s="10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</row>
    <row r="71" spans="2:30" x14ac:dyDescent="0.55000000000000004">
      <c r="B71" s="5"/>
      <c r="C71" s="6"/>
      <c r="D71" s="6" t="s">
        <v>44</v>
      </c>
      <c r="E71" s="6" t="s">
        <v>61</v>
      </c>
      <c r="F71" s="6"/>
      <c r="G71" s="8">
        <v>150000</v>
      </c>
      <c r="H71" s="15">
        <f t="shared" si="1"/>
        <v>120000</v>
      </c>
      <c r="I71" s="9" t="s">
        <v>205</v>
      </c>
      <c r="J71" s="10" t="s">
        <v>208</v>
      </c>
      <c r="K71" s="50" t="s">
        <v>206</v>
      </c>
      <c r="L71" s="50" t="s">
        <v>207</v>
      </c>
      <c r="M71" s="11"/>
      <c r="N71" s="10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</row>
    <row r="72" spans="2:30" x14ac:dyDescent="0.55000000000000004">
      <c r="B72" s="5"/>
      <c r="C72" s="6"/>
      <c r="D72" s="6" t="s">
        <v>45</v>
      </c>
      <c r="E72" s="6" t="s">
        <v>61</v>
      </c>
      <c r="F72" s="6"/>
      <c r="G72" s="8">
        <v>280000</v>
      </c>
      <c r="H72" s="15">
        <f t="shared" si="1"/>
        <v>224000</v>
      </c>
      <c r="I72" s="9" t="s">
        <v>212</v>
      </c>
      <c r="J72" s="10" t="s">
        <v>213</v>
      </c>
      <c r="K72" s="6" t="s">
        <v>209</v>
      </c>
      <c r="L72" s="6" t="s">
        <v>210</v>
      </c>
      <c r="M72" s="11"/>
      <c r="N72" s="10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</row>
    <row r="73" spans="2:30" x14ac:dyDescent="0.55000000000000004">
      <c r="B73" s="5"/>
      <c r="C73" s="6"/>
      <c r="D73" s="6" t="s">
        <v>46</v>
      </c>
      <c r="E73" s="6" t="s">
        <v>61</v>
      </c>
      <c r="F73" s="6"/>
      <c r="G73" s="8">
        <v>400000</v>
      </c>
      <c r="H73" s="15">
        <f t="shared" si="1"/>
        <v>320000</v>
      </c>
      <c r="I73" s="9" t="s">
        <v>216</v>
      </c>
      <c r="J73" s="10" t="s">
        <v>217</v>
      </c>
      <c r="K73" s="6" t="s">
        <v>214</v>
      </c>
      <c r="L73" s="6" t="s">
        <v>215</v>
      </c>
      <c r="M73" s="11"/>
      <c r="N73" s="10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</row>
    <row r="74" spans="2:30" x14ac:dyDescent="0.55000000000000004">
      <c r="B74" s="5"/>
      <c r="C74" s="6"/>
      <c r="D74" s="6" t="s">
        <v>44</v>
      </c>
      <c r="E74" s="6" t="s">
        <v>12</v>
      </c>
      <c r="F74" s="6"/>
      <c r="G74" s="8">
        <v>200000</v>
      </c>
      <c r="H74" s="15">
        <f t="shared" si="1"/>
        <v>160000</v>
      </c>
      <c r="I74" s="9" t="s">
        <v>205</v>
      </c>
      <c r="J74" s="10" t="s">
        <v>208</v>
      </c>
      <c r="K74" s="50" t="s">
        <v>206</v>
      </c>
      <c r="L74" s="50" t="s">
        <v>207</v>
      </c>
      <c r="M74" s="11"/>
      <c r="N74" s="10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</row>
    <row r="75" spans="2:30" x14ac:dyDescent="0.55000000000000004">
      <c r="B75" s="5"/>
      <c r="C75" s="6"/>
      <c r="D75" s="6" t="s">
        <v>45</v>
      </c>
      <c r="E75" s="6" t="s">
        <v>12</v>
      </c>
      <c r="F75" s="6"/>
      <c r="G75" s="8">
        <v>350000</v>
      </c>
      <c r="H75" s="15">
        <f t="shared" si="1"/>
        <v>280000</v>
      </c>
      <c r="I75" s="9" t="s">
        <v>212</v>
      </c>
      <c r="J75" s="10" t="s">
        <v>213</v>
      </c>
      <c r="K75" s="6" t="s">
        <v>209</v>
      </c>
      <c r="L75" s="6" t="s">
        <v>210</v>
      </c>
      <c r="M75" s="11"/>
      <c r="N75" s="10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</row>
    <row r="76" spans="2:30" ht="14.6" thickBot="1" x14ac:dyDescent="0.6">
      <c r="B76" s="29"/>
      <c r="C76" s="30"/>
      <c r="D76" s="30" t="s">
        <v>46</v>
      </c>
      <c r="E76" s="30" t="s">
        <v>12</v>
      </c>
      <c r="F76" s="30"/>
      <c r="G76" s="31">
        <v>480000</v>
      </c>
      <c r="H76" s="38">
        <f t="shared" si="1"/>
        <v>384000</v>
      </c>
      <c r="I76" s="33" t="s">
        <v>216</v>
      </c>
      <c r="J76" s="44" t="s">
        <v>217</v>
      </c>
      <c r="K76" s="30" t="s">
        <v>214</v>
      </c>
      <c r="L76" s="30" t="s">
        <v>215</v>
      </c>
      <c r="M76" s="45"/>
      <c r="N76" s="44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</row>
    <row r="77" spans="2:30" x14ac:dyDescent="0.55000000000000004">
      <c r="B77" s="3" t="s">
        <v>64</v>
      </c>
      <c r="C77" s="4" t="s">
        <v>65</v>
      </c>
      <c r="D77" s="4" t="s">
        <v>271</v>
      </c>
      <c r="E77" s="4" t="s">
        <v>60</v>
      </c>
      <c r="F77" s="4"/>
      <c r="G77" s="7">
        <v>250000</v>
      </c>
      <c r="H77" s="7">
        <f t="shared" si="1"/>
        <v>200000</v>
      </c>
      <c r="I77" s="26" t="s">
        <v>211</v>
      </c>
      <c r="J77" s="42" t="s">
        <v>213</v>
      </c>
      <c r="K77" s="4" t="s">
        <v>209</v>
      </c>
      <c r="L77" s="4" t="s">
        <v>210</v>
      </c>
      <c r="M77" s="43"/>
      <c r="N77" s="27"/>
      <c r="O77" s="63">
        <v>14000</v>
      </c>
      <c r="P77" s="53">
        <v>24</v>
      </c>
      <c r="Q77" s="54">
        <v>336000</v>
      </c>
      <c r="R77" s="58"/>
      <c r="S77" s="53"/>
      <c r="T77" s="59">
        <v>0</v>
      </c>
      <c r="U77" s="60">
        <v>14000</v>
      </c>
      <c r="V77" s="53">
        <v>1</v>
      </c>
      <c r="W77" s="54">
        <v>14000</v>
      </c>
      <c r="X77" s="58"/>
      <c r="Y77" s="53">
        <v>0</v>
      </c>
      <c r="Z77" s="61">
        <v>0</v>
      </c>
      <c r="AA77" s="60">
        <v>14000</v>
      </c>
      <c r="AB77" s="53">
        <v>23</v>
      </c>
      <c r="AC77" s="54">
        <v>322000</v>
      </c>
      <c r="AD77" s="62"/>
    </row>
    <row r="78" spans="2:30" x14ac:dyDescent="0.55000000000000004">
      <c r="B78" s="14"/>
      <c r="C78" s="13"/>
      <c r="D78" s="13" t="s">
        <v>272</v>
      </c>
      <c r="E78" s="13" t="s">
        <v>60</v>
      </c>
      <c r="F78" s="13"/>
      <c r="G78" s="15">
        <v>250000</v>
      </c>
      <c r="H78" s="15">
        <f t="shared" ref="H78" si="2">G78*0.8</f>
        <v>200000</v>
      </c>
      <c r="I78" s="37" t="s">
        <v>211</v>
      </c>
      <c r="J78" s="40" t="s">
        <v>213</v>
      </c>
      <c r="K78" s="13" t="s">
        <v>209</v>
      </c>
      <c r="L78" s="13" t="s">
        <v>210</v>
      </c>
      <c r="M78" s="41"/>
      <c r="N78" s="64"/>
      <c r="O78" s="63">
        <v>18000</v>
      </c>
      <c r="P78" s="53">
        <v>20</v>
      </c>
      <c r="Q78" s="54">
        <v>360000</v>
      </c>
      <c r="R78" s="58"/>
      <c r="S78" s="53"/>
      <c r="T78" s="59">
        <v>0</v>
      </c>
      <c r="U78" s="60">
        <v>18000</v>
      </c>
      <c r="V78" s="53">
        <v>2</v>
      </c>
      <c r="W78" s="54">
        <v>36000</v>
      </c>
      <c r="X78" s="58"/>
      <c r="Y78" s="53">
        <v>1</v>
      </c>
      <c r="Z78" s="61">
        <v>0</v>
      </c>
      <c r="AA78" s="60">
        <v>18000</v>
      </c>
      <c r="AB78" s="53">
        <v>19</v>
      </c>
      <c r="AC78" s="54">
        <v>342000</v>
      </c>
      <c r="AD78" s="62"/>
    </row>
    <row r="79" spans="2:30" x14ac:dyDescent="0.55000000000000004">
      <c r="B79" s="14"/>
      <c r="C79" s="13"/>
      <c r="D79" s="13" t="s">
        <v>285</v>
      </c>
      <c r="E79" s="13" t="s">
        <v>60</v>
      </c>
      <c r="F79" s="13"/>
      <c r="G79" s="15">
        <v>250000</v>
      </c>
      <c r="H79" s="15">
        <f t="shared" ref="H79" si="3">G79*0.8</f>
        <v>200000</v>
      </c>
      <c r="I79" s="37" t="s">
        <v>211</v>
      </c>
      <c r="J79" s="40" t="s">
        <v>213</v>
      </c>
      <c r="K79" s="13" t="s">
        <v>209</v>
      </c>
      <c r="L79" s="13" t="s">
        <v>210</v>
      </c>
      <c r="M79" s="41"/>
      <c r="N79" s="64"/>
      <c r="O79" s="63">
        <v>18000</v>
      </c>
      <c r="P79" s="53">
        <v>11</v>
      </c>
      <c r="Q79" s="61">
        <v>198000</v>
      </c>
      <c r="R79" s="58"/>
      <c r="S79" s="53"/>
      <c r="T79" s="59">
        <v>0</v>
      </c>
      <c r="U79" s="58">
        <v>18000</v>
      </c>
      <c r="V79" s="53">
        <v>1</v>
      </c>
      <c r="W79" s="61">
        <v>18000</v>
      </c>
      <c r="X79" s="58"/>
      <c r="Y79" s="53">
        <v>0</v>
      </c>
      <c r="Z79" s="61">
        <v>0</v>
      </c>
      <c r="AA79" s="58">
        <v>18000</v>
      </c>
      <c r="AB79" s="53">
        <v>10</v>
      </c>
      <c r="AC79" s="61">
        <v>180000</v>
      </c>
      <c r="AD79" s="63"/>
    </row>
    <row r="80" spans="2:30" x14ac:dyDescent="0.55000000000000004">
      <c r="B80" s="5"/>
      <c r="C80" s="6" t="s">
        <v>66</v>
      </c>
      <c r="D80" s="6" t="s">
        <v>286</v>
      </c>
      <c r="E80" s="6" t="s">
        <v>60</v>
      </c>
      <c r="F80" s="6"/>
      <c r="G80" s="8">
        <v>350000</v>
      </c>
      <c r="H80" s="15">
        <f t="shared" si="1"/>
        <v>280000</v>
      </c>
      <c r="I80" s="9" t="s">
        <v>228</v>
      </c>
      <c r="J80" s="10" t="s">
        <v>231</v>
      </c>
      <c r="K80" s="6" t="s">
        <v>229</v>
      </c>
      <c r="L80" s="6" t="s">
        <v>230</v>
      </c>
      <c r="M80" s="11"/>
      <c r="N80" s="28"/>
      <c r="O80" s="58">
        <v>130164</v>
      </c>
      <c r="P80" s="53">
        <v>18</v>
      </c>
      <c r="Q80" s="53">
        <v>2342952</v>
      </c>
      <c r="R80" s="53">
        <v>130164</v>
      </c>
      <c r="S80" s="53">
        <v>20</v>
      </c>
      <c r="T80" s="53">
        <v>2603280</v>
      </c>
      <c r="U80" s="53">
        <v>130164</v>
      </c>
      <c r="V80" s="53">
        <v>21</v>
      </c>
      <c r="W80" s="53">
        <v>2733444</v>
      </c>
      <c r="X80" s="53"/>
      <c r="Y80" s="53">
        <v>6</v>
      </c>
      <c r="Z80" s="53">
        <v>0</v>
      </c>
      <c r="AA80" s="53">
        <v>130164</v>
      </c>
      <c r="AB80" s="53">
        <v>23</v>
      </c>
      <c r="AC80" s="53">
        <v>2993772</v>
      </c>
      <c r="AD80" s="53"/>
    </row>
    <row r="81" spans="2:30" x14ac:dyDescent="0.55000000000000004">
      <c r="B81" s="5"/>
      <c r="C81" s="6"/>
      <c r="D81" s="6" t="s">
        <v>287</v>
      </c>
      <c r="E81" s="6" t="s">
        <v>60</v>
      </c>
      <c r="F81" s="6"/>
      <c r="G81" s="8">
        <v>350000</v>
      </c>
      <c r="H81" s="15">
        <f t="shared" ref="H81:H82" si="4">G81*0.8</f>
        <v>280000</v>
      </c>
      <c r="I81" s="9" t="s">
        <v>228</v>
      </c>
      <c r="J81" s="10" t="s">
        <v>231</v>
      </c>
      <c r="K81" s="6" t="s">
        <v>229</v>
      </c>
      <c r="L81" s="6" t="s">
        <v>230</v>
      </c>
      <c r="M81" s="11"/>
      <c r="N81" s="28"/>
      <c r="O81" s="58">
        <v>130164.1</v>
      </c>
      <c r="P81" s="53">
        <v>27</v>
      </c>
      <c r="Q81" s="53">
        <v>3514430.7</v>
      </c>
      <c r="R81" s="53">
        <v>130164</v>
      </c>
      <c r="S81" s="53">
        <v>20</v>
      </c>
      <c r="T81" s="53">
        <v>2603280</v>
      </c>
      <c r="U81" s="53">
        <v>130164</v>
      </c>
      <c r="V81" s="53">
        <v>19</v>
      </c>
      <c r="W81" s="53">
        <v>2473116</v>
      </c>
      <c r="X81" s="53"/>
      <c r="Y81" s="53">
        <v>1</v>
      </c>
      <c r="Z81" s="53">
        <v>0</v>
      </c>
      <c r="AA81" s="53">
        <v>130164.1</v>
      </c>
      <c r="AB81" s="53">
        <v>29</v>
      </c>
      <c r="AC81" s="53">
        <v>3774758.9000000004</v>
      </c>
      <c r="AD81" s="53"/>
    </row>
    <row r="82" spans="2:30" x14ac:dyDescent="0.55000000000000004">
      <c r="B82" s="5"/>
      <c r="D82" s="6" t="s">
        <v>288</v>
      </c>
      <c r="E82" s="6" t="s">
        <v>60</v>
      </c>
      <c r="F82" s="6"/>
      <c r="G82" s="8">
        <v>350000</v>
      </c>
      <c r="H82" s="15">
        <f t="shared" si="4"/>
        <v>280000</v>
      </c>
      <c r="I82" s="9" t="s">
        <v>228</v>
      </c>
      <c r="J82" s="10" t="s">
        <v>231</v>
      </c>
      <c r="K82" s="6" t="s">
        <v>229</v>
      </c>
      <c r="L82" s="6" t="s">
        <v>230</v>
      </c>
      <c r="M82" s="11"/>
      <c r="N82" s="28"/>
      <c r="O82" s="58">
        <v>130164</v>
      </c>
      <c r="P82" s="53">
        <v>36</v>
      </c>
      <c r="Q82" s="53">
        <v>4685904</v>
      </c>
      <c r="R82" s="53"/>
      <c r="S82" s="53"/>
      <c r="T82" s="53">
        <v>0</v>
      </c>
      <c r="U82" s="53">
        <v>130164</v>
      </c>
      <c r="V82" s="53">
        <v>5</v>
      </c>
      <c r="W82" s="53">
        <v>650820</v>
      </c>
      <c r="X82" s="53"/>
      <c r="Y82" s="53">
        <v>1</v>
      </c>
      <c r="Z82" s="53">
        <v>0</v>
      </c>
      <c r="AA82" s="53">
        <v>130164</v>
      </c>
      <c r="AB82" s="53">
        <v>32</v>
      </c>
      <c r="AC82" s="53">
        <v>4165248</v>
      </c>
      <c r="AD82" s="53"/>
    </row>
    <row r="83" spans="2:30" x14ac:dyDescent="0.55000000000000004">
      <c r="B83" s="5"/>
      <c r="C83" s="6"/>
      <c r="D83" s="6" t="s">
        <v>289</v>
      </c>
      <c r="E83" s="6" t="s">
        <v>60</v>
      </c>
      <c r="F83" s="6"/>
      <c r="G83" s="8">
        <v>350000</v>
      </c>
      <c r="H83" s="15">
        <f t="shared" si="1"/>
        <v>280000</v>
      </c>
      <c r="I83" s="9" t="s">
        <v>220</v>
      </c>
      <c r="J83" s="10" t="s">
        <v>221</v>
      </c>
      <c r="K83" s="6" t="s">
        <v>218</v>
      </c>
      <c r="L83" s="6" t="s">
        <v>219</v>
      </c>
      <c r="M83" s="11"/>
      <c r="N83" s="28"/>
      <c r="O83" s="58">
        <v>115500</v>
      </c>
      <c r="P83" s="53">
        <v>9</v>
      </c>
      <c r="Q83" s="53">
        <v>1039500</v>
      </c>
      <c r="R83" s="53"/>
      <c r="S83" s="53"/>
      <c r="T83" s="53">
        <v>0</v>
      </c>
      <c r="U83" s="53">
        <v>115500</v>
      </c>
      <c r="V83" s="53">
        <v>1</v>
      </c>
      <c r="W83" s="53">
        <v>115500</v>
      </c>
      <c r="X83" s="53"/>
      <c r="Y83" s="53">
        <v>9</v>
      </c>
      <c r="Z83" s="53">
        <v>0</v>
      </c>
      <c r="AA83" s="53">
        <v>115500</v>
      </c>
      <c r="AB83" s="53">
        <v>17</v>
      </c>
      <c r="AC83" s="53">
        <v>1963500</v>
      </c>
      <c r="AD83" s="53" t="s">
        <v>292</v>
      </c>
    </row>
    <row r="84" spans="2:30" x14ac:dyDescent="0.55000000000000004">
      <c r="B84" s="5"/>
      <c r="C84" s="6"/>
      <c r="D84" s="6" t="s">
        <v>290</v>
      </c>
      <c r="E84" s="6" t="s">
        <v>60</v>
      </c>
      <c r="F84" s="6"/>
      <c r="G84" s="8">
        <v>350000</v>
      </c>
      <c r="H84" s="15">
        <f t="shared" ref="H84:H85" si="5">G84*0.8</f>
        <v>280000</v>
      </c>
      <c r="I84" s="9" t="s">
        <v>220</v>
      </c>
      <c r="J84" s="10" t="s">
        <v>221</v>
      </c>
      <c r="K84" s="6" t="s">
        <v>218</v>
      </c>
      <c r="L84" s="6" t="s">
        <v>219</v>
      </c>
      <c r="M84" s="11"/>
      <c r="N84" s="28"/>
      <c r="O84" s="58">
        <v>110000</v>
      </c>
      <c r="P84" s="53">
        <v>18</v>
      </c>
      <c r="Q84" s="53">
        <v>1980000</v>
      </c>
      <c r="R84" s="53"/>
      <c r="S84" s="53"/>
      <c r="T84" s="53">
        <v>0</v>
      </c>
      <c r="U84" s="53">
        <v>110000</v>
      </c>
      <c r="V84" s="53">
        <v>0</v>
      </c>
      <c r="W84" s="53">
        <v>0</v>
      </c>
      <c r="X84" s="53"/>
      <c r="Y84" s="53">
        <v>7</v>
      </c>
      <c r="Z84" s="53">
        <v>0</v>
      </c>
      <c r="AA84" s="53">
        <v>110000</v>
      </c>
      <c r="AB84" s="53">
        <v>25</v>
      </c>
      <c r="AC84" s="53">
        <v>2750000</v>
      </c>
      <c r="AD84" s="53" t="s">
        <v>292</v>
      </c>
    </row>
    <row r="85" spans="2:30" x14ac:dyDescent="0.55000000000000004">
      <c r="B85" s="5"/>
      <c r="C85" s="6"/>
      <c r="D85" s="6" t="s">
        <v>291</v>
      </c>
      <c r="E85" s="6" t="s">
        <v>60</v>
      </c>
      <c r="F85" s="6"/>
      <c r="G85" s="8">
        <v>350000</v>
      </c>
      <c r="H85" s="15">
        <f t="shared" si="5"/>
        <v>280000</v>
      </c>
      <c r="I85" s="9" t="s">
        <v>220</v>
      </c>
      <c r="J85" s="10" t="s">
        <v>221</v>
      </c>
      <c r="K85" s="6" t="s">
        <v>218</v>
      </c>
      <c r="L85" s="6" t="s">
        <v>219</v>
      </c>
      <c r="M85" s="11"/>
      <c r="N85" s="28"/>
      <c r="O85" s="58">
        <v>110000</v>
      </c>
      <c r="P85" s="53">
        <v>15</v>
      </c>
      <c r="Q85" s="53">
        <v>1650000</v>
      </c>
      <c r="R85" s="53"/>
      <c r="S85" s="53"/>
      <c r="T85" s="53">
        <v>0</v>
      </c>
      <c r="U85" s="53">
        <v>110000</v>
      </c>
      <c r="V85" s="53">
        <v>4</v>
      </c>
      <c r="W85" s="53">
        <v>440000</v>
      </c>
      <c r="X85" s="53"/>
      <c r="Y85" s="53">
        <v>1</v>
      </c>
      <c r="Z85" s="53">
        <v>0</v>
      </c>
      <c r="AA85" s="53">
        <v>110000</v>
      </c>
      <c r="AB85" s="53">
        <v>12</v>
      </c>
      <c r="AC85" s="53">
        <v>1320000</v>
      </c>
      <c r="AD85" s="53" t="s">
        <v>293</v>
      </c>
    </row>
    <row r="86" spans="2:30" x14ac:dyDescent="0.55000000000000004">
      <c r="B86" s="5"/>
      <c r="C86" s="6"/>
      <c r="D86" s="67" t="s">
        <v>75</v>
      </c>
      <c r="E86" s="67" t="s">
        <v>60</v>
      </c>
      <c r="F86" s="69"/>
      <c r="G86" s="71">
        <v>300000</v>
      </c>
      <c r="H86" s="73">
        <f t="shared" si="1"/>
        <v>240000</v>
      </c>
      <c r="I86" s="75" t="s">
        <v>216</v>
      </c>
      <c r="J86" s="69" t="s">
        <v>217</v>
      </c>
      <c r="K86" s="69" t="s">
        <v>214</v>
      </c>
      <c r="L86" s="69" t="s">
        <v>215</v>
      </c>
      <c r="M86" s="69"/>
      <c r="N86" s="77"/>
      <c r="O86" s="58">
        <v>91000</v>
      </c>
      <c r="P86" s="53">
        <v>55</v>
      </c>
      <c r="Q86" s="53">
        <v>5005000</v>
      </c>
      <c r="R86" s="53"/>
      <c r="S86" s="53"/>
      <c r="T86" s="53">
        <v>0</v>
      </c>
      <c r="U86" s="53">
        <v>91000</v>
      </c>
      <c r="V86" s="53">
        <v>7</v>
      </c>
      <c r="W86" s="53">
        <v>637000</v>
      </c>
      <c r="X86" s="53"/>
      <c r="Y86" s="53">
        <v>2</v>
      </c>
      <c r="Z86" s="53">
        <v>0</v>
      </c>
      <c r="AA86" s="53">
        <v>91000</v>
      </c>
      <c r="AB86" s="53">
        <v>50</v>
      </c>
      <c r="AC86" s="53">
        <v>4550000</v>
      </c>
      <c r="AD86" s="53"/>
    </row>
    <row r="87" spans="2:30" ht="17.600000000000001" customHeight="1" x14ac:dyDescent="0.55000000000000004">
      <c r="B87" s="5"/>
      <c r="C87" s="6"/>
      <c r="D87" s="68"/>
      <c r="E87" s="68"/>
      <c r="F87" s="70"/>
      <c r="G87" s="72"/>
      <c r="H87" s="74"/>
      <c r="I87" s="76"/>
      <c r="J87" s="70"/>
      <c r="K87" s="70"/>
      <c r="L87" s="70"/>
      <c r="M87" s="70"/>
      <c r="N87" s="78"/>
      <c r="O87" s="58">
        <v>82727</v>
      </c>
      <c r="P87" s="53">
        <v>3</v>
      </c>
      <c r="Q87" s="53">
        <v>248181</v>
      </c>
      <c r="R87" s="53"/>
      <c r="S87" s="53"/>
      <c r="T87" s="53">
        <v>0</v>
      </c>
      <c r="U87" s="53">
        <v>82727</v>
      </c>
      <c r="V87" s="53">
        <v>3</v>
      </c>
      <c r="W87" s="53">
        <v>248181</v>
      </c>
      <c r="X87" s="53"/>
      <c r="Y87" s="53">
        <v>0</v>
      </c>
      <c r="Z87" s="53">
        <v>0</v>
      </c>
      <c r="AA87" s="53">
        <v>82727</v>
      </c>
      <c r="AB87" s="53">
        <v>0</v>
      </c>
      <c r="AC87" s="53">
        <v>0</v>
      </c>
      <c r="AD87" s="53"/>
    </row>
    <row r="88" spans="2:30" x14ac:dyDescent="0.55000000000000004">
      <c r="B88" s="5"/>
      <c r="C88" s="6"/>
      <c r="D88" s="67" t="s">
        <v>76</v>
      </c>
      <c r="E88" s="67" t="s">
        <v>60</v>
      </c>
      <c r="F88" s="69"/>
      <c r="G88" s="71">
        <v>500000</v>
      </c>
      <c r="H88" s="73">
        <f t="shared" si="1"/>
        <v>400000</v>
      </c>
      <c r="I88" s="75" t="s">
        <v>225</v>
      </c>
      <c r="J88" s="69" t="s">
        <v>227</v>
      </c>
      <c r="K88" s="69"/>
      <c r="L88" s="69" t="s">
        <v>226</v>
      </c>
      <c r="M88" s="11"/>
      <c r="N88" s="28"/>
      <c r="O88" s="58">
        <v>211747</v>
      </c>
      <c r="P88" s="53">
        <v>32</v>
      </c>
      <c r="Q88" s="53">
        <v>6775904</v>
      </c>
      <c r="R88" s="53"/>
      <c r="S88" s="53"/>
      <c r="T88" s="53">
        <v>0</v>
      </c>
      <c r="U88" s="53">
        <v>211747</v>
      </c>
      <c r="V88" s="53">
        <v>19.8</v>
      </c>
      <c r="W88" s="53">
        <v>4192590.6</v>
      </c>
      <c r="X88" s="53"/>
      <c r="Y88" s="53">
        <v>-1</v>
      </c>
      <c r="Z88" s="53">
        <v>0</v>
      </c>
      <c r="AA88" s="53">
        <v>211747</v>
      </c>
      <c r="AB88" s="53">
        <v>11.2</v>
      </c>
      <c r="AC88" s="53">
        <v>2371566.4</v>
      </c>
      <c r="AD88" s="53" t="s">
        <v>294</v>
      </c>
    </row>
    <row r="89" spans="2:30" ht="17.600000000000001" customHeight="1" x14ac:dyDescent="0.55000000000000004">
      <c r="B89" s="5"/>
      <c r="C89" s="6"/>
      <c r="D89" s="68"/>
      <c r="E89" s="68"/>
      <c r="F89" s="70"/>
      <c r="G89" s="72"/>
      <c r="H89" s="74"/>
      <c r="I89" s="76"/>
      <c r="J89" s="70"/>
      <c r="K89" s="70"/>
      <c r="L89" s="70"/>
      <c r="M89" s="11"/>
      <c r="N89" s="28"/>
      <c r="O89" s="58">
        <v>211612.52</v>
      </c>
      <c r="P89" s="53">
        <v>120</v>
      </c>
      <c r="Q89" s="53">
        <v>25393502.399999999</v>
      </c>
      <c r="R89" s="53"/>
      <c r="S89" s="53"/>
      <c r="T89" s="53">
        <v>0</v>
      </c>
      <c r="U89" s="53">
        <v>211613</v>
      </c>
      <c r="V89" s="53">
        <v>0</v>
      </c>
      <c r="W89" s="53">
        <v>0</v>
      </c>
      <c r="X89" s="53"/>
      <c r="Y89" s="53">
        <v>0</v>
      </c>
      <c r="Z89" s="53">
        <v>0</v>
      </c>
      <c r="AA89" s="53">
        <v>211612.52</v>
      </c>
      <c r="AB89" s="53">
        <v>120</v>
      </c>
      <c r="AC89" s="53">
        <v>25393502.399999999</v>
      </c>
      <c r="AD89" s="53"/>
    </row>
    <row r="90" spans="2:30" x14ac:dyDescent="0.55000000000000004">
      <c r="B90" s="5"/>
      <c r="C90" s="6" t="s">
        <v>68</v>
      </c>
      <c r="D90" s="6" t="s">
        <v>73</v>
      </c>
      <c r="E90" s="6" t="s">
        <v>60</v>
      </c>
      <c r="F90" s="6"/>
      <c r="G90" s="8">
        <v>350000</v>
      </c>
      <c r="H90" s="15">
        <f t="shared" si="1"/>
        <v>280000</v>
      </c>
      <c r="I90" s="9" t="s">
        <v>228</v>
      </c>
      <c r="J90" s="10" t="s">
        <v>231</v>
      </c>
      <c r="K90" s="6" t="s">
        <v>229</v>
      </c>
      <c r="L90" s="6" t="s">
        <v>230</v>
      </c>
      <c r="M90" s="11"/>
      <c r="N90" s="28"/>
      <c r="O90" s="58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</row>
    <row r="91" spans="2:30" x14ac:dyDescent="0.55000000000000004">
      <c r="B91" s="5"/>
      <c r="C91" s="6"/>
      <c r="D91" s="6" t="s">
        <v>74</v>
      </c>
      <c r="E91" s="6" t="s">
        <v>60</v>
      </c>
      <c r="F91" s="6"/>
      <c r="G91" s="8">
        <v>350000</v>
      </c>
      <c r="H91" s="15">
        <f t="shared" si="1"/>
        <v>280000</v>
      </c>
      <c r="I91" s="9" t="s">
        <v>220</v>
      </c>
      <c r="J91" s="10" t="s">
        <v>221</v>
      </c>
      <c r="K91" s="6" t="s">
        <v>218</v>
      </c>
      <c r="L91" s="6" t="s">
        <v>219</v>
      </c>
      <c r="M91" s="11"/>
      <c r="N91" s="28"/>
      <c r="O91" s="58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</row>
    <row r="92" spans="2:30" x14ac:dyDescent="0.55000000000000004">
      <c r="B92" s="5"/>
      <c r="C92" s="6" t="s">
        <v>67</v>
      </c>
      <c r="D92" s="6" t="s">
        <v>73</v>
      </c>
      <c r="E92" s="6" t="s">
        <v>60</v>
      </c>
      <c r="F92" s="6"/>
      <c r="G92" s="8">
        <v>350000</v>
      </c>
      <c r="H92" s="15">
        <f t="shared" si="1"/>
        <v>280000</v>
      </c>
      <c r="I92" s="9" t="s">
        <v>228</v>
      </c>
      <c r="J92" s="10" t="s">
        <v>231</v>
      </c>
      <c r="K92" s="6" t="s">
        <v>229</v>
      </c>
      <c r="L92" s="6" t="s">
        <v>230</v>
      </c>
      <c r="M92" s="11"/>
      <c r="N92" s="28"/>
      <c r="O92" s="58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</row>
    <row r="93" spans="2:30" x14ac:dyDescent="0.55000000000000004">
      <c r="B93" s="5"/>
      <c r="C93" s="6"/>
      <c r="D93" s="6" t="s">
        <v>74</v>
      </c>
      <c r="E93" s="6" t="s">
        <v>60</v>
      </c>
      <c r="F93" s="6"/>
      <c r="G93" s="8">
        <v>350000</v>
      </c>
      <c r="H93" s="15">
        <f t="shared" si="1"/>
        <v>280000</v>
      </c>
      <c r="I93" s="9" t="s">
        <v>220</v>
      </c>
      <c r="J93" s="10" t="s">
        <v>221</v>
      </c>
      <c r="K93" s="6" t="s">
        <v>218</v>
      </c>
      <c r="L93" s="6" t="s">
        <v>219</v>
      </c>
      <c r="M93" s="11"/>
      <c r="N93" s="28"/>
      <c r="O93" s="58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</row>
    <row r="94" spans="2:30" x14ac:dyDescent="0.55000000000000004">
      <c r="B94" s="5"/>
      <c r="C94" s="6" t="s">
        <v>69</v>
      </c>
      <c r="D94" s="6" t="s">
        <v>75</v>
      </c>
      <c r="E94" s="6" t="s">
        <v>60</v>
      </c>
      <c r="F94" s="6"/>
      <c r="G94" s="8">
        <v>300000</v>
      </c>
      <c r="H94" s="15">
        <f t="shared" si="1"/>
        <v>240000</v>
      </c>
      <c r="I94" s="9" t="s">
        <v>216</v>
      </c>
      <c r="J94" s="10" t="s">
        <v>217</v>
      </c>
      <c r="K94" s="6" t="s">
        <v>214</v>
      </c>
      <c r="L94" s="6" t="s">
        <v>215</v>
      </c>
      <c r="M94" s="11"/>
      <c r="N94" s="28"/>
      <c r="O94" s="58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</row>
    <row r="95" spans="2:30" x14ac:dyDescent="0.55000000000000004">
      <c r="B95" s="5"/>
      <c r="C95" s="6" t="s">
        <v>70</v>
      </c>
      <c r="D95" s="6"/>
      <c r="E95" s="6" t="s">
        <v>80</v>
      </c>
      <c r="F95" s="6" t="s">
        <v>77</v>
      </c>
      <c r="G95" s="8">
        <v>300000</v>
      </c>
      <c r="H95" s="15">
        <f t="shared" si="1"/>
        <v>240000</v>
      </c>
      <c r="I95" s="9" t="s">
        <v>232</v>
      </c>
      <c r="J95" s="10" t="s">
        <v>233</v>
      </c>
      <c r="K95" s="6" t="s">
        <v>218</v>
      </c>
      <c r="L95" s="6" t="s">
        <v>219</v>
      </c>
      <c r="M95" s="11"/>
      <c r="N95" s="28"/>
      <c r="O95" s="58">
        <v>242000</v>
      </c>
      <c r="P95" s="53">
        <v>40</v>
      </c>
      <c r="Q95" s="53">
        <v>9680000</v>
      </c>
      <c r="R95" s="53">
        <v>242000</v>
      </c>
      <c r="S95" s="53">
        <v>50</v>
      </c>
      <c r="T95" s="53">
        <v>12100000</v>
      </c>
      <c r="U95" s="53">
        <v>242000</v>
      </c>
      <c r="V95" s="53">
        <v>31.8</v>
      </c>
      <c r="W95" s="53">
        <v>7695600</v>
      </c>
      <c r="X95" s="53"/>
      <c r="Y95" s="53">
        <v>4</v>
      </c>
      <c r="Z95" s="53">
        <v>0</v>
      </c>
      <c r="AA95" s="53">
        <v>242000</v>
      </c>
      <c r="AB95" s="53">
        <v>62.2</v>
      </c>
      <c r="AC95" s="53">
        <v>15052400</v>
      </c>
      <c r="AD95" s="53"/>
    </row>
    <row r="96" spans="2:30" x14ac:dyDescent="0.55000000000000004">
      <c r="B96" s="5"/>
      <c r="C96" s="6"/>
      <c r="D96" s="6"/>
      <c r="E96" s="6" t="s">
        <v>80</v>
      </c>
      <c r="F96" s="6" t="s">
        <v>14</v>
      </c>
      <c r="G96" s="8">
        <v>300000</v>
      </c>
      <c r="H96" s="15">
        <f t="shared" si="1"/>
        <v>240000</v>
      </c>
      <c r="I96" s="9" t="s">
        <v>232</v>
      </c>
      <c r="J96" s="10" t="s">
        <v>233</v>
      </c>
      <c r="K96" s="6" t="s">
        <v>218</v>
      </c>
      <c r="L96" s="6" t="s">
        <v>219</v>
      </c>
      <c r="M96" s="11"/>
      <c r="N96" s="28"/>
      <c r="O96" s="58">
        <v>242000</v>
      </c>
      <c r="P96" s="53">
        <v>40</v>
      </c>
      <c r="Q96" s="53">
        <v>9680000</v>
      </c>
      <c r="R96" s="53">
        <v>242000</v>
      </c>
      <c r="S96" s="53">
        <v>50</v>
      </c>
      <c r="T96" s="53">
        <v>12100000</v>
      </c>
      <c r="U96" s="53">
        <v>242000</v>
      </c>
      <c r="V96" s="53">
        <v>31.8</v>
      </c>
      <c r="W96" s="53">
        <v>7695600</v>
      </c>
      <c r="X96" s="53"/>
      <c r="Y96" s="53">
        <v>4</v>
      </c>
      <c r="Z96" s="53">
        <v>0</v>
      </c>
      <c r="AA96" s="53">
        <v>242000</v>
      </c>
      <c r="AB96" s="53">
        <v>62.2</v>
      </c>
      <c r="AC96" s="53">
        <v>15052400</v>
      </c>
      <c r="AD96" s="53"/>
    </row>
    <row r="97" spans="2:30" x14ac:dyDescent="0.55000000000000004">
      <c r="B97" s="5"/>
      <c r="C97" s="6"/>
      <c r="D97" s="6"/>
      <c r="E97" s="6" t="s">
        <v>81</v>
      </c>
      <c r="F97" s="6" t="s">
        <v>78</v>
      </c>
      <c r="G97" s="8">
        <v>400000</v>
      </c>
      <c r="H97" s="15">
        <f t="shared" si="1"/>
        <v>320000</v>
      </c>
      <c r="I97" s="9" t="s">
        <v>232</v>
      </c>
      <c r="J97" s="10" t="s">
        <v>233</v>
      </c>
      <c r="K97" s="6" t="s">
        <v>218</v>
      </c>
      <c r="L97" s="6" t="s">
        <v>219</v>
      </c>
      <c r="M97" s="11"/>
      <c r="N97" s="28"/>
      <c r="O97" s="58">
        <v>242000</v>
      </c>
      <c r="P97" s="53">
        <v>40</v>
      </c>
      <c r="Q97" s="53">
        <v>9680000</v>
      </c>
      <c r="R97" s="53">
        <v>242000</v>
      </c>
      <c r="S97" s="53">
        <v>50</v>
      </c>
      <c r="T97" s="53">
        <v>12100000</v>
      </c>
      <c r="U97" s="53">
        <v>242000</v>
      </c>
      <c r="V97" s="53">
        <v>31.8</v>
      </c>
      <c r="W97" s="53">
        <v>7695600</v>
      </c>
      <c r="X97" s="53"/>
      <c r="Y97" s="53">
        <v>4</v>
      </c>
      <c r="Z97" s="53">
        <v>0</v>
      </c>
      <c r="AA97" s="53">
        <v>242000</v>
      </c>
      <c r="AB97" s="53">
        <v>62.2</v>
      </c>
      <c r="AC97" s="53">
        <v>15052400</v>
      </c>
      <c r="AD97" s="53"/>
    </row>
    <row r="98" spans="2:30" x14ac:dyDescent="0.55000000000000004">
      <c r="B98" s="5"/>
      <c r="C98" s="6"/>
      <c r="D98" s="6"/>
      <c r="E98" s="6" t="s">
        <v>82</v>
      </c>
      <c r="F98" s="6"/>
      <c r="G98" s="8">
        <v>600000</v>
      </c>
      <c r="H98" s="15">
        <f t="shared" si="1"/>
        <v>480000</v>
      </c>
      <c r="I98" s="9" t="s">
        <v>232</v>
      </c>
      <c r="J98" s="10" t="s">
        <v>233</v>
      </c>
      <c r="K98" s="6" t="s">
        <v>218</v>
      </c>
      <c r="L98" s="6" t="s">
        <v>219</v>
      </c>
      <c r="M98" s="11"/>
      <c r="N98" s="28"/>
      <c r="O98" s="58">
        <v>242000</v>
      </c>
      <c r="P98" s="53">
        <v>40</v>
      </c>
      <c r="Q98" s="53">
        <v>9680000</v>
      </c>
      <c r="R98" s="53">
        <v>242000</v>
      </c>
      <c r="S98" s="53">
        <v>50</v>
      </c>
      <c r="T98" s="53">
        <v>12100000</v>
      </c>
      <c r="U98" s="53">
        <v>242000</v>
      </c>
      <c r="V98" s="53">
        <v>31.8</v>
      </c>
      <c r="W98" s="53">
        <v>7695600</v>
      </c>
      <c r="X98" s="53"/>
      <c r="Y98" s="53">
        <v>4</v>
      </c>
      <c r="Z98" s="53">
        <v>0</v>
      </c>
      <c r="AA98" s="53">
        <v>242000</v>
      </c>
      <c r="AB98" s="53">
        <v>62.2</v>
      </c>
      <c r="AC98" s="53">
        <v>15052400</v>
      </c>
      <c r="AD98" s="53"/>
    </row>
    <row r="99" spans="2:30" x14ac:dyDescent="0.55000000000000004">
      <c r="B99" s="5"/>
      <c r="C99" s="6" t="s">
        <v>71</v>
      </c>
      <c r="D99" s="6" t="s">
        <v>71</v>
      </c>
      <c r="E99" s="6"/>
      <c r="F99" s="6" t="s">
        <v>85</v>
      </c>
      <c r="G99" s="8">
        <v>100000</v>
      </c>
      <c r="H99" s="15">
        <f t="shared" si="1"/>
        <v>80000</v>
      </c>
      <c r="I99" s="9" t="s">
        <v>222</v>
      </c>
      <c r="J99" s="10" t="s">
        <v>224</v>
      </c>
      <c r="K99" s="6" t="s">
        <v>244</v>
      </c>
      <c r="L99" s="6" t="s">
        <v>223</v>
      </c>
      <c r="M99" s="11"/>
      <c r="N99" s="28"/>
      <c r="O99" s="58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</row>
    <row r="100" spans="2:30" x14ac:dyDescent="0.55000000000000004">
      <c r="B100" s="5"/>
      <c r="C100" s="6"/>
      <c r="D100" s="6" t="s">
        <v>83</v>
      </c>
      <c r="E100" s="6"/>
      <c r="F100" s="6" t="s">
        <v>86</v>
      </c>
      <c r="G100" s="8">
        <v>200000</v>
      </c>
      <c r="H100" s="15">
        <f t="shared" si="1"/>
        <v>160000</v>
      </c>
      <c r="I100" s="9" t="s">
        <v>222</v>
      </c>
      <c r="J100" s="10" t="s">
        <v>224</v>
      </c>
      <c r="K100" s="6" t="s">
        <v>244</v>
      </c>
      <c r="L100" s="6" t="s">
        <v>223</v>
      </c>
      <c r="M100" s="11"/>
      <c r="N100" s="28"/>
      <c r="O100" s="58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</row>
    <row r="101" spans="2:30" x14ac:dyDescent="0.55000000000000004">
      <c r="B101" s="5"/>
      <c r="C101" s="6"/>
      <c r="D101" s="6" t="s">
        <v>84</v>
      </c>
      <c r="E101" s="6"/>
      <c r="F101" s="6" t="s">
        <v>87</v>
      </c>
      <c r="G101" s="8">
        <v>300000</v>
      </c>
      <c r="H101" s="15">
        <f t="shared" si="1"/>
        <v>240000</v>
      </c>
      <c r="I101" s="9"/>
      <c r="J101" s="10"/>
      <c r="K101" s="6"/>
      <c r="L101" s="6"/>
      <c r="M101" s="11"/>
      <c r="N101" s="28"/>
      <c r="O101" s="58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</row>
    <row r="102" spans="2:30" ht="14.6" thickBot="1" x14ac:dyDescent="0.6">
      <c r="B102" s="29"/>
      <c r="C102" s="30" t="s">
        <v>72</v>
      </c>
      <c r="D102" s="30" t="s">
        <v>88</v>
      </c>
      <c r="E102" s="30"/>
      <c r="F102" s="30"/>
      <c r="G102" s="31">
        <v>100000</v>
      </c>
      <c r="H102" s="38">
        <f t="shared" si="1"/>
        <v>80000</v>
      </c>
      <c r="I102" s="33"/>
      <c r="J102" s="44"/>
      <c r="K102" s="30"/>
      <c r="L102" s="30"/>
      <c r="M102" s="45"/>
      <c r="N102" s="34"/>
      <c r="O102" s="58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</row>
    <row r="103" spans="2:30" x14ac:dyDescent="0.55000000000000004">
      <c r="B103" s="3" t="s">
        <v>89</v>
      </c>
      <c r="C103" s="4" t="s">
        <v>90</v>
      </c>
      <c r="D103" s="4"/>
      <c r="E103" s="4" t="s">
        <v>97</v>
      </c>
      <c r="F103" s="4"/>
      <c r="G103" s="7">
        <v>1800000</v>
      </c>
      <c r="H103" s="7">
        <f t="shared" si="1"/>
        <v>1440000</v>
      </c>
      <c r="I103" s="26" t="s">
        <v>261</v>
      </c>
      <c r="J103" s="4" t="s">
        <v>262</v>
      </c>
      <c r="K103" s="4" t="s">
        <v>263</v>
      </c>
      <c r="L103" s="4" t="s">
        <v>264</v>
      </c>
      <c r="M103" s="4"/>
      <c r="N103" s="42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</row>
    <row r="104" spans="2:30" x14ac:dyDescent="0.55000000000000004">
      <c r="B104" s="5"/>
      <c r="C104" s="6"/>
      <c r="D104" s="6"/>
      <c r="E104" s="6" t="s">
        <v>98</v>
      </c>
      <c r="F104" s="6"/>
      <c r="G104" s="8">
        <v>2800000</v>
      </c>
      <c r="H104" s="15">
        <f t="shared" si="1"/>
        <v>2240000</v>
      </c>
      <c r="I104" s="9" t="s">
        <v>261</v>
      </c>
      <c r="J104" s="6" t="s">
        <v>262</v>
      </c>
      <c r="K104" s="6" t="s">
        <v>263</v>
      </c>
      <c r="L104" s="6" t="s">
        <v>264</v>
      </c>
      <c r="M104" s="6"/>
      <c r="N104" s="10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</row>
    <row r="105" spans="2:30" x14ac:dyDescent="0.55000000000000004">
      <c r="B105" s="5"/>
      <c r="C105" s="6" t="s">
        <v>91</v>
      </c>
      <c r="D105" s="6"/>
      <c r="E105" s="6" t="s">
        <v>26</v>
      </c>
      <c r="F105" s="6"/>
      <c r="G105" s="8">
        <v>400000</v>
      </c>
      <c r="H105" s="15">
        <f t="shared" si="1"/>
        <v>320000</v>
      </c>
      <c r="I105" s="9" t="s">
        <v>234</v>
      </c>
      <c r="J105" s="6" t="s">
        <v>235</v>
      </c>
      <c r="K105" s="6" t="s">
        <v>236</v>
      </c>
      <c r="L105" s="6" t="s">
        <v>237</v>
      </c>
      <c r="M105" s="6"/>
      <c r="N105" s="10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</row>
    <row r="106" spans="2:30" x14ac:dyDescent="0.55000000000000004">
      <c r="B106" s="5"/>
      <c r="C106" s="6"/>
      <c r="D106" s="6"/>
      <c r="E106" s="6" t="s">
        <v>97</v>
      </c>
      <c r="F106" s="6"/>
      <c r="G106" s="8">
        <v>1100000</v>
      </c>
      <c r="H106" s="15">
        <f t="shared" si="1"/>
        <v>880000</v>
      </c>
      <c r="I106" s="9" t="s">
        <v>234</v>
      </c>
      <c r="J106" s="6" t="s">
        <v>235</v>
      </c>
      <c r="K106" s="6" t="s">
        <v>236</v>
      </c>
      <c r="L106" s="6" t="s">
        <v>237</v>
      </c>
      <c r="M106" s="6"/>
      <c r="N106" s="10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</row>
    <row r="107" spans="2:30" x14ac:dyDescent="0.55000000000000004">
      <c r="B107" s="5"/>
      <c r="C107" s="6"/>
      <c r="D107" s="6"/>
      <c r="E107" s="6" t="s">
        <v>98</v>
      </c>
      <c r="F107" s="6"/>
      <c r="G107" s="8">
        <v>2000000</v>
      </c>
      <c r="H107" s="15">
        <f t="shared" si="1"/>
        <v>1600000</v>
      </c>
      <c r="I107" s="9" t="s">
        <v>234</v>
      </c>
      <c r="J107" s="6" t="s">
        <v>235</v>
      </c>
      <c r="K107" s="6" t="s">
        <v>236</v>
      </c>
      <c r="L107" s="6" t="s">
        <v>237</v>
      </c>
      <c r="M107" s="6"/>
      <c r="N107" s="10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</row>
    <row r="108" spans="2:30" x14ac:dyDescent="0.55000000000000004">
      <c r="B108" s="5"/>
      <c r="C108" s="6" t="s">
        <v>92</v>
      </c>
      <c r="D108" s="6"/>
      <c r="E108" s="6" t="s">
        <v>99</v>
      </c>
      <c r="F108" s="6"/>
      <c r="G108" s="8">
        <v>800000</v>
      </c>
      <c r="H108" s="15">
        <f t="shared" si="1"/>
        <v>640000</v>
      </c>
      <c r="I108" s="9"/>
      <c r="J108" s="6"/>
      <c r="K108" s="6"/>
      <c r="L108" s="6"/>
      <c r="M108" s="6"/>
      <c r="N108" s="10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</row>
    <row r="109" spans="2:30" x14ac:dyDescent="0.55000000000000004">
      <c r="B109" s="5"/>
      <c r="C109" s="6"/>
      <c r="D109" s="6"/>
      <c r="E109" s="6" t="s">
        <v>100</v>
      </c>
      <c r="F109" s="6"/>
      <c r="G109" s="8">
        <v>700000</v>
      </c>
      <c r="H109" s="15">
        <f t="shared" si="1"/>
        <v>560000</v>
      </c>
      <c r="I109" s="9"/>
      <c r="J109" s="6"/>
      <c r="K109" s="6"/>
      <c r="L109" s="6"/>
      <c r="M109" s="6"/>
      <c r="N109" s="10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</row>
    <row r="110" spans="2:30" x14ac:dyDescent="0.55000000000000004">
      <c r="B110" s="5"/>
      <c r="C110" s="6"/>
      <c r="D110" s="6"/>
      <c r="E110" s="6" t="s">
        <v>101</v>
      </c>
      <c r="F110" s="6"/>
      <c r="G110" s="8">
        <v>600000</v>
      </c>
      <c r="H110" s="15">
        <f t="shared" si="1"/>
        <v>480000</v>
      </c>
      <c r="I110" s="9"/>
      <c r="J110" s="6"/>
      <c r="K110" s="6"/>
      <c r="L110" s="6"/>
      <c r="M110" s="6"/>
      <c r="N110" s="10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</row>
    <row r="111" spans="2:30" x14ac:dyDescent="0.55000000000000004">
      <c r="B111" s="5"/>
      <c r="C111" s="6"/>
      <c r="D111" s="6"/>
      <c r="E111" s="6" t="s">
        <v>102</v>
      </c>
      <c r="F111" s="6"/>
      <c r="G111" s="8">
        <v>500000</v>
      </c>
      <c r="H111" s="15">
        <f t="shared" si="1"/>
        <v>400000</v>
      </c>
      <c r="I111" s="9"/>
      <c r="J111" s="6"/>
      <c r="K111" s="6"/>
      <c r="L111" s="6"/>
      <c r="M111" s="6"/>
      <c r="N111" s="10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</row>
    <row r="112" spans="2:30" x14ac:dyDescent="0.55000000000000004">
      <c r="B112" s="5"/>
      <c r="C112" s="6"/>
      <c r="D112" s="6"/>
      <c r="E112" s="6" t="s">
        <v>103</v>
      </c>
      <c r="F112" s="6"/>
      <c r="G112" s="8">
        <v>400000</v>
      </c>
      <c r="H112" s="15">
        <f t="shared" si="1"/>
        <v>320000</v>
      </c>
      <c r="I112" s="9"/>
      <c r="J112" s="6"/>
      <c r="K112" s="6"/>
      <c r="L112" s="6"/>
      <c r="M112" s="6"/>
      <c r="N112" s="10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</row>
    <row r="113" spans="2:30" x14ac:dyDescent="0.55000000000000004">
      <c r="B113" s="5"/>
      <c r="C113" s="6" t="s">
        <v>93</v>
      </c>
      <c r="D113" s="6"/>
      <c r="E113" s="6" t="s">
        <v>103</v>
      </c>
      <c r="F113" s="6" t="s">
        <v>32</v>
      </c>
      <c r="G113" s="8">
        <v>400000</v>
      </c>
      <c r="H113" s="15">
        <f t="shared" si="1"/>
        <v>320000</v>
      </c>
      <c r="I113" s="9"/>
      <c r="J113" s="6"/>
      <c r="K113" s="6"/>
      <c r="L113" s="6"/>
      <c r="M113" s="6"/>
      <c r="N113" s="10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</row>
    <row r="114" spans="2:30" x14ac:dyDescent="0.55000000000000004">
      <c r="B114" s="5"/>
      <c r="C114" s="6"/>
      <c r="D114" s="6"/>
      <c r="E114" s="6" t="s">
        <v>103</v>
      </c>
      <c r="F114" s="6" t="s">
        <v>33</v>
      </c>
      <c r="G114" s="8">
        <v>1000000</v>
      </c>
      <c r="H114" s="15">
        <f t="shared" si="1"/>
        <v>800000</v>
      </c>
      <c r="I114" s="9"/>
      <c r="J114" s="6"/>
      <c r="K114" s="6"/>
      <c r="L114" s="6"/>
      <c r="M114" s="6"/>
      <c r="N114" s="10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</row>
    <row r="115" spans="2:30" x14ac:dyDescent="0.55000000000000004">
      <c r="B115" s="5"/>
      <c r="C115" s="6"/>
      <c r="D115" s="6"/>
      <c r="E115" s="6" t="s">
        <v>101</v>
      </c>
      <c r="F115" s="6" t="s">
        <v>32</v>
      </c>
      <c r="G115" s="8">
        <v>600000</v>
      </c>
      <c r="H115" s="15">
        <f t="shared" si="1"/>
        <v>480000</v>
      </c>
      <c r="I115" s="9"/>
      <c r="J115" s="6"/>
      <c r="K115" s="6"/>
      <c r="L115" s="6"/>
      <c r="M115" s="6"/>
      <c r="N115" s="10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</row>
    <row r="116" spans="2:30" x14ac:dyDescent="0.55000000000000004">
      <c r="B116" s="5"/>
      <c r="C116" s="6"/>
      <c r="D116" s="6"/>
      <c r="E116" s="6" t="s">
        <v>101</v>
      </c>
      <c r="F116" s="6" t="s">
        <v>33</v>
      </c>
      <c r="G116" s="8">
        <v>1500000</v>
      </c>
      <c r="H116" s="15">
        <f t="shared" si="1"/>
        <v>1200000</v>
      </c>
      <c r="I116" s="9"/>
      <c r="J116" s="6"/>
      <c r="K116" s="6"/>
      <c r="L116" s="6"/>
      <c r="M116" s="6"/>
      <c r="N116" s="10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</row>
    <row r="117" spans="2:30" x14ac:dyDescent="0.55000000000000004">
      <c r="B117" s="5"/>
      <c r="C117" s="6" t="s">
        <v>94</v>
      </c>
      <c r="D117" s="6"/>
      <c r="E117" s="6" t="s">
        <v>104</v>
      </c>
      <c r="F117" s="6" t="s">
        <v>32</v>
      </c>
      <c r="G117" s="8">
        <v>300000</v>
      </c>
      <c r="H117" s="15">
        <f t="shared" si="1"/>
        <v>240000</v>
      </c>
      <c r="I117" s="9"/>
      <c r="J117" s="6"/>
      <c r="K117" s="6"/>
      <c r="L117" s="6"/>
      <c r="M117" s="6"/>
      <c r="N117" s="10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</row>
    <row r="118" spans="2:30" x14ac:dyDescent="0.55000000000000004">
      <c r="B118" s="5"/>
      <c r="C118" s="6"/>
      <c r="D118" s="6"/>
      <c r="E118" s="6" t="s">
        <v>104</v>
      </c>
      <c r="F118" s="6" t="s">
        <v>33</v>
      </c>
      <c r="G118" s="8">
        <v>700000</v>
      </c>
      <c r="H118" s="15">
        <f t="shared" si="1"/>
        <v>560000</v>
      </c>
      <c r="I118" s="9"/>
      <c r="J118" s="6"/>
      <c r="K118" s="6"/>
      <c r="L118" s="6"/>
      <c r="M118" s="6"/>
      <c r="N118" s="10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</row>
    <row r="119" spans="2:30" x14ac:dyDescent="0.55000000000000004">
      <c r="B119" s="5"/>
      <c r="C119" s="6"/>
      <c r="D119" s="6"/>
      <c r="E119" s="6" t="s">
        <v>104</v>
      </c>
      <c r="F119" s="6" t="s">
        <v>105</v>
      </c>
      <c r="G119" s="8">
        <v>1200000</v>
      </c>
      <c r="H119" s="15">
        <f t="shared" si="1"/>
        <v>960000</v>
      </c>
      <c r="I119" s="9"/>
      <c r="J119" s="6"/>
      <c r="K119" s="6"/>
      <c r="L119" s="6"/>
      <c r="M119" s="6"/>
      <c r="N119" s="10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</row>
    <row r="120" spans="2:30" x14ac:dyDescent="0.55000000000000004">
      <c r="B120" s="5"/>
      <c r="C120" s="6" t="s">
        <v>95</v>
      </c>
      <c r="D120" s="6"/>
      <c r="E120" s="6" t="s">
        <v>26</v>
      </c>
      <c r="F120" s="6"/>
      <c r="G120" s="8">
        <v>89000</v>
      </c>
      <c r="H120" s="15">
        <f t="shared" si="1"/>
        <v>71200</v>
      </c>
      <c r="I120" s="9" t="s">
        <v>238</v>
      </c>
      <c r="J120" s="6" t="s">
        <v>239</v>
      </c>
      <c r="K120" s="6"/>
      <c r="L120" s="6"/>
      <c r="M120" s="6"/>
      <c r="N120" s="10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</row>
    <row r="121" spans="2:30" x14ac:dyDescent="0.55000000000000004">
      <c r="B121" s="5"/>
      <c r="C121" s="6" t="s">
        <v>96</v>
      </c>
      <c r="D121" s="6"/>
      <c r="E121" s="6" t="s">
        <v>106</v>
      </c>
      <c r="F121" s="6"/>
      <c r="G121" s="8">
        <v>100000</v>
      </c>
      <c r="H121" s="15">
        <f t="shared" si="1"/>
        <v>80000</v>
      </c>
      <c r="I121" s="9" t="s">
        <v>238</v>
      </c>
      <c r="J121" s="6" t="s">
        <v>239</v>
      </c>
      <c r="K121" s="6"/>
      <c r="L121" s="6"/>
      <c r="M121" s="6"/>
      <c r="N121" s="10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</row>
    <row r="122" spans="2:30" ht="14.6" thickBot="1" x14ac:dyDescent="0.6">
      <c r="B122" s="29"/>
      <c r="C122" s="30"/>
      <c r="D122" s="30"/>
      <c r="E122" s="30" t="s">
        <v>107</v>
      </c>
      <c r="F122" s="30"/>
      <c r="G122" s="31">
        <v>200000</v>
      </c>
      <c r="H122" s="38">
        <f t="shared" si="1"/>
        <v>160000</v>
      </c>
      <c r="I122" s="33" t="s">
        <v>238</v>
      </c>
      <c r="J122" s="30" t="s">
        <v>239</v>
      </c>
      <c r="K122" s="30"/>
      <c r="L122" s="30"/>
      <c r="M122" s="30"/>
      <c r="N122" s="44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</row>
    <row r="123" spans="2:30" x14ac:dyDescent="0.55000000000000004">
      <c r="B123" s="14" t="s">
        <v>108</v>
      </c>
      <c r="C123" s="13" t="s">
        <v>109</v>
      </c>
      <c r="D123" s="13"/>
      <c r="E123" s="13" t="s">
        <v>183</v>
      </c>
      <c r="F123" s="13"/>
      <c r="G123" s="15">
        <v>300000</v>
      </c>
      <c r="H123" s="15">
        <f t="shared" si="1"/>
        <v>240000</v>
      </c>
      <c r="I123" s="37" t="s">
        <v>242</v>
      </c>
      <c r="J123" s="13" t="s">
        <v>243</v>
      </c>
      <c r="K123" s="13" t="s">
        <v>240</v>
      </c>
      <c r="L123" s="13" t="s">
        <v>241</v>
      </c>
      <c r="M123" s="13"/>
      <c r="N123" s="40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</row>
    <row r="124" spans="2:30" x14ac:dyDescent="0.55000000000000004">
      <c r="B124" s="5"/>
      <c r="C124" s="6"/>
      <c r="D124" s="6"/>
      <c r="E124" s="6" t="s">
        <v>184</v>
      </c>
      <c r="F124" s="6"/>
      <c r="G124" s="8">
        <v>500000</v>
      </c>
      <c r="H124" s="15">
        <f t="shared" si="1"/>
        <v>400000</v>
      </c>
      <c r="I124" s="9" t="s">
        <v>242</v>
      </c>
      <c r="J124" s="6" t="s">
        <v>243</v>
      </c>
      <c r="K124" s="6" t="s">
        <v>240</v>
      </c>
      <c r="L124" s="6" t="s">
        <v>241</v>
      </c>
      <c r="M124" s="6"/>
      <c r="N124" s="10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</row>
    <row r="125" spans="2:30" x14ac:dyDescent="0.55000000000000004">
      <c r="B125" s="5"/>
      <c r="C125" s="6"/>
      <c r="D125" s="6"/>
      <c r="E125" s="6" t="s">
        <v>185</v>
      </c>
      <c r="F125" s="6"/>
      <c r="G125" s="8">
        <v>700000</v>
      </c>
      <c r="H125" s="15">
        <f t="shared" si="1"/>
        <v>560000</v>
      </c>
      <c r="I125" s="9" t="s">
        <v>242</v>
      </c>
      <c r="J125" s="6" t="s">
        <v>243</v>
      </c>
      <c r="K125" s="6" t="s">
        <v>240</v>
      </c>
      <c r="L125" s="6" t="s">
        <v>241</v>
      </c>
      <c r="M125" s="6"/>
      <c r="N125" s="10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</row>
    <row r="126" spans="2:30" x14ac:dyDescent="0.55000000000000004">
      <c r="B126" s="5"/>
      <c r="C126" s="6"/>
      <c r="D126" s="6"/>
      <c r="E126" s="6" t="s">
        <v>186</v>
      </c>
      <c r="F126" s="6"/>
      <c r="G126" s="8">
        <v>900000</v>
      </c>
      <c r="H126" s="15">
        <f t="shared" si="1"/>
        <v>720000</v>
      </c>
      <c r="I126" s="9" t="s">
        <v>242</v>
      </c>
      <c r="J126" s="6" t="s">
        <v>243</v>
      </c>
      <c r="K126" s="6" t="s">
        <v>240</v>
      </c>
      <c r="L126" s="6" t="s">
        <v>241</v>
      </c>
      <c r="M126" s="6"/>
      <c r="N126" s="10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</row>
    <row r="127" spans="2:30" x14ac:dyDescent="0.55000000000000004">
      <c r="B127" s="5"/>
      <c r="C127" s="6" t="s">
        <v>110</v>
      </c>
      <c r="D127" s="6"/>
      <c r="E127" s="6" t="s">
        <v>187</v>
      </c>
      <c r="F127" s="6"/>
      <c r="G127" s="8">
        <v>25000</v>
      </c>
      <c r="H127" s="15">
        <f t="shared" si="1"/>
        <v>20000</v>
      </c>
      <c r="I127" s="9" t="s">
        <v>222</v>
      </c>
      <c r="J127" s="6" t="s">
        <v>224</v>
      </c>
      <c r="K127" s="6" t="s">
        <v>244</v>
      </c>
      <c r="L127" s="6" t="s">
        <v>223</v>
      </c>
      <c r="M127" s="6"/>
      <c r="N127" s="10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</row>
    <row r="128" spans="2:30" x14ac:dyDescent="0.55000000000000004">
      <c r="B128" s="5"/>
      <c r="C128" s="6"/>
      <c r="D128" s="6"/>
      <c r="E128" s="6" t="s">
        <v>188</v>
      </c>
      <c r="F128" s="6"/>
      <c r="G128" s="8">
        <v>120000</v>
      </c>
      <c r="H128" s="15">
        <f t="shared" si="1"/>
        <v>96000</v>
      </c>
      <c r="I128" s="9" t="s">
        <v>222</v>
      </c>
      <c r="J128" s="6" t="s">
        <v>224</v>
      </c>
      <c r="K128" s="6" t="s">
        <v>244</v>
      </c>
      <c r="L128" s="6" t="s">
        <v>223</v>
      </c>
      <c r="M128" s="6"/>
      <c r="N128" s="10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</row>
    <row r="129" spans="2:30" x14ac:dyDescent="0.55000000000000004">
      <c r="B129" s="5"/>
      <c r="C129" s="6"/>
      <c r="D129" s="6"/>
      <c r="E129" s="6" t="s">
        <v>189</v>
      </c>
      <c r="F129" s="6"/>
      <c r="G129" s="8">
        <v>200000</v>
      </c>
      <c r="H129" s="15">
        <f t="shared" si="1"/>
        <v>160000</v>
      </c>
      <c r="I129" s="9" t="s">
        <v>222</v>
      </c>
      <c r="J129" s="6" t="s">
        <v>224</v>
      </c>
      <c r="K129" s="6" t="s">
        <v>244</v>
      </c>
      <c r="L129" s="6" t="s">
        <v>223</v>
      </c>
      <c r="M129" s="6"/>
      <c r="N129" s="10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</row>
    <row r="130" spans="2:30" x14ac:dyDescent="0.55000000000000004">
      <c r="B130" s="5"/>
      <c r="C130" s="6" t="s">
        <v>111</v>
      </c>
      <c r="D130" s="6"/>
      <c r="E130" s="6" t="s">
        <v>190</v>
      </c>
      <c r="F130" s="6"/>
      <c r="G130" s="8">
        <v>550000</v>
      </c>
      <c r="H130" s="15">
        <f t="shared" si="1"/>
        <v>440000</v>
      </c>
      <c r="I130" s="9" t="s">
        <v>245</v>
      </c>
      <c r="J130" s="6" t="s">
        <v>227</v>
      </c>
      <c r="K130" s="6"/>
      <c r="L130" s="6" t="s">
        <v>226</v>
      </c>
      <c r="M130" s="6"/>
      <c r="N130" s="10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</row>
    <row r="131" spans="2:30" x14ac:dyDescent="0.55000000000000004">
      <c r="B131" s="5"/>
      <c r="C131" s="6"/>
      <c r="D131" s="6"/>
      <c r="E131" s="6" t="s">
        <v>183</v>
      </c>
      <c r="F131" s="6"/>
      <c r="G131" s="8">
        <v>1100000</v>
      </c>
      <c r="H131" s="15">
        <f t="shared" si="1"/>
        <v>880000</v>
      </c>
      <c r="I131" s="9" t="s">
        <v>245</v>
      </c>
      <c r="J131" s="6" t="s">
        <v>227</v>
      </c>
      <c r="K131" s="6"/>
      <c r="L131" s="6" t="s">
        <v>226</v>
      </c>
      <c r="M131" s="6"/>
      <c r="N131" s="10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</row>
    <row r="132" spans="2:30" x14ac:dyDescent="0.55000000000000004">
      <c r="B132" s="5"/>
      <c r="C132" s="6"/>
      <c r="D132" s="6"/>
      <c r="E132" s="6" t="s">
        <v>191</v>
      </c>
      <c r="F132" s="6"/>
      <c r="G132" s="8">
        <v>1700000</v>
      </c>
      <c r="H132" s="15">
        <f t="shared" si="1"/>
        <v>1360000</v>
      </c>
      <c r="I132" s="9" t="s">
        <v>245</v>
      </c>
      <c r="J132" s="6" t="s">
        <v>227</v>
      </c>
      <c r="K132" s="6"/>
      <c r="L132" s="6" t="s">
        <v>226</v>
      </c>
      <c r="M132" s="6"/>
      <c r="N132" s="10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</row>
    <row r="133" spans="2:30" ht="14.6" thickBot="1" x14ac:dyDescent="0.6">
      <c r="B133" s="16"/>
      <c r="C133" s="12"/>
      <c r="D133" s="12"/>
      <c r="E133" s="12" t="s">
        <v>184</v>
      </c>
      <c r="F133" s="12"/>
      <c r="G133" s="17">
        <v>2200000</v>
      </c>
      <c r="H133" s="18">
        <f t="shared" si="1"/>
        <v>1760000</v>
      </c>
      <c r="I133" s="19" t="s">
        <v>245</v>
      </c>
      <c r="J133" s="12" t="s">
        <v>227</v>
      </c>
      <c r="K133" s="12"/>
      <c r="L133" s="12" t="s">
        <v>226</v>
      </c>
      <c r="M133" s="12"/>
      <c r="N133" s="39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</row>
    <row r="134" spans="2:30" x14ac:dyDescent="0.55000000000000004">
      <c r="B134" s="3" t="s">
        <v>112</v>
      </c>
      <c r="C134" s="4" t="s">
        <v>113</v>
      </c>
      <c r="D134" s="4"/>
      <c r="E134" s="4" t="s">
        <v>61</v>
      </c>
      <c r="F134" s="4"/>
      <c r="G134" s="7">
        <v>250000</v>
      </c>
      <c r="H134" s="7">
        <f t="shared" si="1"/>
        <v>200000</v>
      </c>
      <c r="I134" s="26" t="s">
        <v>246</v>
      </c>
      <c r="J134" s="4" t="s">
        <v>249</v>
      </c>
      <c r="K134" s="4" t="s">
        <v>247</v>
      </c>
      <c r="L134" s="4" t="s">
        <v>248</v>
      </c>
      <c r="M134" s="4"/>
      <c r="N134" s="42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</row>
    <row r="135" spans="2:30" x14ac:dyDescent="0.55000000000000004">
      <c r="B135" s="5"/>
      <c r="C135" s="6" t="s">
        <v>114</v>
      </c>
      <c r="D135" s="6"/>
      <c r="E135" s="6" t="s">
        <v>60</v>
      </c>
      <c r="F135" s="6"/>
      <c r="G135" s="8">
        <v>150000</v>
      </c>
      <c r="H135" s="15">
        <f t="shared" si="1"/>
        <v>120000</v>
      </c>
      <c r="I135" s="9" t="s">
        <v>246</v>
      </c>
      <c r="J135" s="6" t="s">
        <v>249</v>
      </c>
      <c r="K135" s="6" t="s">
        <v>247</v>
      </c>
      <c r="L135" s="6" t="s">
        <v>248</v>
      </c>
      <c r="M135" s="6"/>
      <c r="N135" s="10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</row>
    <row r="136" spans="2:30" x14ac:dyDescent="0.55000000000000004">
      <c r="B136" s="5"/>
      <c r="C136" s="6" t="s">
        <v>115</v>
      </c>
      <c r="D136" s="6"/>
      <c r="E136" s="6" t="s">
        <v>60</v>
      </c>
      <c r="F136" s="6"/>
      <c r="G136" s="8">
        <v>200000</v>
      </c>
      <c r="H136" s="15">
        <f t="shared" si="1"/>
        <v>160000</v>
      </c>
      <c r="I136" s="9" t="s">
        <v>246</v>
      </c>
      <c r="J136" s="6" t="s">
        <v>249</v>
      </c>
      <c r="K136" s="6" t="s">
        <v>247</v>
      </c>
      <c r="L136" s="6" t="s">
        <v>248</v>
      </c>
      <c r="M136" s="6"/>
      <c r="N136" s="10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</row>
    <row r="137" spans="2:30" x14ac:dyDescent="0.55000000000000004">
      <c r="B137" s="5"/>
      <c r="C137" s="6" t="s">
        <v>118</v>
      </c>
      <c r="D137" s="6"/>
      <c r="E137" s="6" t="s">
        <v>60</v>
      </c>
      <c r="F137" s="6"/>
      <c r="G137" s="8">
        <v>200000</v>
      </c>
      <c r="H137" s="15">
        <f t="shared" si="1"/>
        <v>160000</v>
      </c>
      <c r="I137" s="9" t="s">
        <v>250</v>
      </c>
      <c r="J137" s="6" t="s">
        <v>269</v>
      </c>
      <c r="K137" s="6" t="s">
        <v>251</v>
      </c>
      <c r="L137" s="6" t="s">
        <v>252</v>
      </c>
      <c r="M137" s="6"/>
      <c r="N137" s="10"/>
      <c r="O137" s="65">
        <v>110000</v>
      </c>
      <c r="P137" s="65">
        <v>12</v>
      </c>
      <c r="Q137" s="65">
        <v>1320000</v>
      </c>
      <c r="R137" s="65"/>
      <c r="S137" s="65"/>
      <c r="T137" s="65">
        <v>0</v>
      </c>
      <c r="U137" s="65">
        <v>110000</v>
      </c>
      <c r="V137" s="65">
        <v>3.13</v>
      </c>
      <c r="W137" s="65">
        <v>344300</v>
      </c>
      <c r="X137" s="65"/>
      <c r="Y137" s="65">
        <v>0.1</v>
      </c>
      <c r="Z137" s="65">
        <v>0</v>
      </c>
      <c r="AA137" s="65">
        <v>110000</v>
      </c>
      <c r="AB137" s="65">
        <v>8.9700000000000006</v>
      </c>
      <c r="AC137" s="65">
        <v>986700.00000000012</v>
      </c>
      <c r="AD137" s="53"/>
    </row>
    <row r="138" spans="2:30" x14ac:dyDescent="0.55000000000000004">
      <c r="B138" s="5"/>
      <c r="C138" s="6"/>
      <c r="D138" s="6"/>
      <c r="E138" s="6" t="s">
        <v>82</v>
      </c>
      <c r="F138" s="6"/>
      <c r="G138" s="8">
        <v>800000</v>
      </c>
      <c r="H138" s="15">
        <f t="shared" si="1"/>
        <v>640000</v>
      </c>
      <c r="I138" s="9" t="s">
        <v>250</v>
      </c>
      <c r="J138" s="6" t="s">
        <v>269</v>
      </c>
      <c r="K138" s="6" t="s">
        <v>251</v>
      </c>
      <c r="L138" s="6" t="s">
        <v>252</v>
      </c>
      <c r="M138" s="6"/>
      <c r="N138" s="10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  <c r="AA138" s="66"/>
      <c r="AB138" s="66"/>
      <c r="AC138" s="66"/>
      <c r="AD138" s="53"/>
    </row>
    <row r="139" spans="2:30" x14ac:dyDescent="0.55000000000000004">
      <c r="B139" s="5"/>
      <c r="C139" s="6" t="s">
        <v>116</v>
      </c>
      <c r="D139" s="6"/>
      <c r="E139" s="6" t="s">
        <v>12</v>
      </c>
      <c r="F139" s="6"/>
      <c r="G139" s="8">
        <v>250000</v>
      </c>
      <c r="H139" s="15">
        <f t="shared" si="1"/>
        <v>200000</v>
      </c>
      <c r="I139" s="9" t="s">
        <v>253</v>
      </c>
      <c r="J139" s="6" t="s">
        <v>256</v>
      </c>
      <c r="K139" s="6" t="s">
        <v>254</v>
      </c>
      <c r="L139" s="6" t="s">
        <v>255</v>
      </c>
      <c r="M139" s="6"/>
      <c r="N139" s="10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</row>
    <row r="140" spans="2:30" ht="14.6" thickBot="1" x14ac:dyDescent="0.6">
      <c r="B140" s="29"/>
      <c r="C140" s="30" t="s">
        <v>117</v>
      </c>
      <c r="D140" s="30"/>
      <c r="E140" s="30"/>
      <c r="F140" s="30" t="s">
        <v>119</v>
      </c>
      <c r="G140" s="31">
        <v>400000</v>
      </c>
      <c r="H140" s="38">
        <f t="shared" si="1"/>
        <v>320000</v>
      </c>
      <c r="I140" s="33"/>
      <c r="J140" s="30"/>
      <c r="K140" s="30"/>
      <c r="L140" s="30"/>
      <c r="M140" s="30"/>
      <c r="N140" s="44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</row>
    <row r="141" spans="2:30" x14ac:dyDescent="0.55000000000000004">
      <c r="B141" s="14" t="s">
        <v>120</v>
      </c>
      <c r="C141" s="13" t="s">
        <v>121</v>
      </c>
      <c r="D141" s="13"/>
      <c r="E141" s="13"/>
      <c r="F141" s="13" t="s">
        <v>32</v>
      </c>
      <c r="G141" s="15">
        <v>100000</v>
      </c>
      <c r="H141" s="15">
        <f t="shared" ref="H141:H204" si="6">G141*0.8</f>
        <v>80000</v>
      </c>
      <c r="I141" s="37"/>
      <c r="J141" s="13"/>
      <c r="K141" s="13"/>
      <c r="L141" s="13"/>
      <c r="M141" s="13"/>
      <c r="N141" s="40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</row>
    <row r="142" spans="2:30" x14ac:dyDescent="0.55000000000000004">
      <c r="B142" s="5"/>
      <c r="C142" s="6" t="s">
        <v>122</v>
      </c>
      <c r="D142" s="6"/>
      <c r="E142" s="6"/>
      <c r="F142" s="6"/>
      <c r="G142" s="8">
        <v>60000</v>
      </c>
      <c r="H142" s="15">
        <f t="shared" si="6"/>
        <v>48000</v>
      </c>
      <c r="I142" s="9"/>
      <c r="J142" s="6"/>
      <c r="K142" s="6"/>
      <c r="L142" s="6"/>
      <c r="M142" s="6"/>
      <c r="N142" s="10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</row>
    <row r="143" spans="2:30" ht="14.6" thickBot="1" x14ac:dyDescent="0.6">
      <c r="B143" s="16"/>
      <c r="C143" s="12" t="s">
        <v>123</v>
      </c>
      <c r="D143" s="12"/>
      <c r="E143" s="12"/>
      <c r="F143" s="12"/>
      <c r="G143" s="35" t="s">
        <v>124</v>
      </c>
      <c r="H143" s="35" t="s">
        <v>124</v>
      </c>
      <c r="I143" s="19"/>
      <c r="J143" s="12"/>
      <c r="K143" s="12"/>
      <c r="L143" s="12"/>
      <c r="M143" s="12"/>
      <c r="N143" s="39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</row>
    <row r="144" spans="2:30" x14ac:dyDescent="0.55000000000000004">
      <c r="B144" s="3" t="s">
        <v>125</v>
      </c>
      <c r="C144" s="4" t="s">
        <v>126</v>
      </c>
      <c r="D144" s="4"/>
      <c r="E144" s="4" t="s">
        <v>130</v>
      </c>
      <c r="F144" s="4" t="s">
        <v>32</v>
      </c>
      <c r="G144" s="7">
        <v>150000</v>
      </c>
      <c r="H144" s="7">
        <f t="shared" si="6"/>
        <v>120000</v>
      </c>
      <c r="I144" s="26" t="s">
        <v>257</v>
      </c>
      <c r="J144" s="4" t="s">
        <v>258</v>
      </c>
      <c r="K144" s="4"/>
      <c r="L144" s="4"/>
      <c r="M144" s="4"/>
      <c r="N144" s="42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</row>
    <row r="145" spans="2:30" x14ac:dyDescent="0.55000000000000004">
      <c r="B145" s="5"/>
      <c r="C145" s="6"/>
      <c r="D145" s="6"/>
      <c r="E145" s="6"/>
      <c r="F145" s="6" t="s">
        <v>33</v>
      </c>
      <c r="G145" s="8">
        <v>350000</v>
      </c>
      <c r="H145" s="15">
        <f t="shared" si="6"/>
        <v>280000</v>
      </c>
      <c r="I145" s="9" t="s">
        <v>257</v>
      </c>
      <c r="J145" s="6" t="s">
        <v>258</v>
      </c>
      <c r="K145" s="6"/>
      <c r="L145" s="6"/>
      <c r="M145" s="6"/>
      <c r="N145" s="10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</row>
    <row r="146" spans="2:30" x14ac:dyDescent="0.55000000000000004">
      <c r="B146" s="5"/>
      <c r="C146" s="6"/>
      <c r="D146" s="6"/>
      <c r="E146" s="6"/>
      <c r="F146" s="6" t="s">
        <v>105</v>
      </c>
      <c r="G146" s="8">
        <v>550000</v>
      </c>
      <c r="H146" s="15">
        <f t="shared" si="6"/>
        <v>440000</v>
      </c>
      <c r="I146" s="9" t="s">
        <v>257</v>
      </c>
      <c r="J146" s="6" t="s">
        <v>258</v>
      </c>
      <c r="K146" s="6"/>
      <c r="L146" s="6"/>
      <c r="M146" s="6"/>
      <c r="N146" s="10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</row>
    <row r="147" spans="2:30" x14ac:dyDescent="0.55000000000000004">
      <c r="B147" s="5"/>
      <c r="C147" s="6"/>
      <c r="D147" s="6"/>
      <c r="E147" s="6" t="s">
        <v>79</v>
      </c>
      <c r="F147" s="6" t="s">
        <v>32</v>
      </c>
      <c r="G147" s="8">
        <v>300000</v>
      </c>
      <c r="H147" s="15">
        <f t="shared" si="6"/>
        <v>240000</v>
      </c>
      <c r="I147" s="9" t="s">
        <v>257</v>
      </c>
      <c r="J147" s="6" t="s">
        <v>258</v>
      </c>
      <c r="K147" s="6"/>
      <c r="L147" s="6"/>
      <c r="M147" s="6"/>
      <c r="N147" s="10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</row>
    <row r="148" spans="2:30" x14ac:dyDescent="0.55000000000000004">
      <c r="B148" s="5"/>
      <c r="C148" s="6"/>
      <c r="D148" s="6"/>
      <c r="E148" s="6"/>
      <c r="F148" s="6" t="s">
        <v>33</v>
      </c>
      <c r="G148" s="8">
        <v>750000</v>
      </c>
      <c r="H148" s="15">
        <f t="shared" si="6"/>
        <v>600000</v>
      </c>
      <c r="I148" s="9" t="s">
        <v>257</v>
      </c>
      <c r="J148" s="6" t="s">
        <v>258</v>
      </c>
      <c r="K148" s="6"/>
      <c r="L148" s="6"/>
      <c r="M148" s="6"/>
      <c r="N148" s="10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</row>
    <row r="149" spans="2:30" x14ac:dyDescent="0.55000000000000004">
      <c r="B149" s="5"/>
      <c r="C149" s="6"/>
      <c r="D149" s="6"/>
      <c r="E149" s="6"/>
      <c r="F149" s="6" t="s">
        <v>105</v>
      </c>
      <c r="G149" s="8">
        <v>1000000</v>
      </c>
      <c r="H149" s="15">
        <f t="shared" si="6"/>
        <v>800000</v>
      </c>
      <c r="I149" s="9" t="s">
        <v>257</v>
      </c>
      <c r="J149" s="6" t="s">
        <v>258</v>
      </c>
      <c r="K149" s="6"/>
      <c r="L149" s="6"/>
      <c r="M149" s="6"/>
      <c r="N149" s="10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</row>
    <row r="150" spans="2:30" x14ac:dyDescent="0.55000000000000004">
      <c r="B150" s="5"/>
      <c r="C150" s="6" t="s">
        <v>127</v>
      </c>
      <c r="D150" s="6"/>
      <c r="E150" s="6"/>
      <c r="F150" s="6" t="s">
        <v>131</v>
      </c>
      <c r="G150" s="8">
        <v>120000</v>
      </c>
      <c r="H150" s="15">
        <f t="shared" si="6"/>
        <v>96000</v>
      </c>
      <c r="I150" s="9"/>
      <c r="J150" s="6"/>
      <c r="K150" s="6"/>
      <c r="L150" s="6"/>
      <c r="M150" s="6"/>
      <c r="N150" s="10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</row>
    <row r="151" spans="2:30" x14ac:dyDescent="0.55000000000000004">
      <c r="B151" s="5"/>
      <c r="C151" s="6"/>
      <c r="D151" s="6"/>
      <c r="E151" s="6"/>
      <c r="F151" s="6" t="s">
        <v>132</v>
      </c>
      <c r="G151" s="8">
        <v>150000</v>
      </c>
      <c r="H151" s="15">
        <f t="shared" si="6"/>
        <v>120000</v>
      </c>
      <c r="I151" s="9"/>
      <c r="J151" s="6"/>
      <c r="K151" s="6"/>
      <c r="L151" s="6"/>
      <c r="M151" s="6"/>
      <c r="N151" s="10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</row>
    <row r="152" spans="2:30" x14ac:dyDescent="0.55000000000000004">
      <c r="B152" s="5"/>
      <c r="C152" s="6"/>
      <c r="D152" s="6"/>
      <c r="E152" s="6"/>
      <c r="F152" s="6" t="s">
        <v>133</v>
      </c>
      <c r="G152" s="8">
        <v>200000</v>
      </c>
      <c r="H152" s="15">
        <f t="shared" si="6"/>
        <v>160000</v>
      </c>
      <c r="I152" s="9"/>
      <c r="J152" s="6"/>
      <c r="K152" s="6"/>
      <c r="L152" s="6"/>
      <c r="M152" s="6"/>
      <c r="N152" s="10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</row>
    <row r="153" spans="2:30" x14ac:dyDescent="0.55000000000000004">
      <c r="B153" s="5"/>
      <c r="C153" s="6" t="s">
        <v>128</v>
      </c>
      <c r="D153" s="6"/>
      <c r="E153" s="6"/>
      <c r="F153" s="6" t="s">
        <v>134</v>
      </c>
      <c r="G153" s="8">
        <v>400000</v>
      </c>
      <c r="H153" s="15">
        <f t="shared" si="6"/>
        <v>320000</v>
      </c>
      <c r="I153" s="9"/>
      <c r="J153" s="6"/>
      <c r="K153" s="6"/>
      <c r="L153" s="6"/>
      <c r="M153" s="6"/>
      <c r="N153" s="10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</row>
    <row r="154" spans="2:30" ht="14.6" thickBot="1" x14ac:dyDescent="0.6">
      <c r="B154" s="29"/>
      <c r="C154" s="30" t="s">
        <v>129</v>
      </c>
      <c r="D154" s="30"/>
      <c r="E154" s="30"/>
      <c r="F154" s="30"/>
      <c r="G154" s="31">
        <v>10000</v>
      </c>
      <c r="H154" s="32">
        <f t="shared" si="6"/>
        <v>8000</v>
      </c>
      <c r="I154" s="33"/>
      <c r="J154" s="30"/>
      <c r="K154" s="30"/>
      <c r="L154" s="30"/>
      <c r="M154" s="30"/>
      <c r="N154" s="44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</row>
    <row r="155" spans="2:30" x14ac:dyDescent="0.55000000000000004">
      <c r="B155" s="14" t="s">
        <v>135</v>
      </c>
      <c r="C155" s="13" t="s">
        <v>136</v>
      </c>
      <c r="D155" s="13"/>
      <c r="E155" s="13"/>
      <c r="F155" s="13" t="s">
        <v>32</v>
      </c>
      <c r="G155" s="15">
        <v>50000</v>
      </c>
      <c r="H155" s="36">
        <f t="shared" si="6"/>
        <v>40000</v>
      </c>
      <c r="I155" s="37" t="s">
        <v>265</v>
      </c>
      <c r="J155" s="13" t="s">
        <v>266</v>
      </c>
      <c r="K155" s="13" t="s">
        <v>267</v>
      </c>
      <c r="L155" s="13" t="s">
        <v>268</v>
      </c>
      <c r="M155" s="13"/>
      <c r="N155" s="40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</row>
    <row r="156" spans="2:30" x14ac:dyDescent="0.55000000000000004">
      <c r="B156" s="5"/>
      <c r="C156" s="6" t="s">
        <v>137</v>
      </c>
      <c r="D156" s="6"/>
      <c r="E156" s="6"/>
      <c r="F156" s="6" t="s">
        <v>32</v>
      </c>
      <c r="G156" s="8">
        <v>200000</v>
      </c>
      <c r="H156" s="15">
        <f t="shared" si="6"/>
        <v>160000</v>
      </c>
      <c r="I156" s="9" t="s">
        <v>265</v>
      </c>
      <c r="J156" s="6" t="s">
        <v>266</v>
      </c>
      <c r="K156" s="6" t="s">
        <v>267</v>
      </c>
      <c r="L156" s="6" t="s">
        <v>268</v>
      </c>
      <c r="M156" s="6"/>
      <c r="N156" s="10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</row>
    <row r="157" spans="2:30" x14ac:dyDescent="0.55000000000000004">
      <c r="B157" s="5"/>
      <c r="C157" s="6" t="s">
        <v>138</v>
      </c>
      <c r="D157" s="6"/>
      <c r="E157" s="6"/>
      <c r="F157" s="6" t="s">
        <v>32</v>
      </c>
      <c r="G157" s="8">
        <v>200000</v>
      </c>
      <c r="H157" s="15">
        <f t="shared" si="6"/>
        <v>160000</v>
      </c>
      <c r="I157" s="9" t="s">
        <v>265</v>
      </c>
      <c r="J157" s="6" t="s">
        <v>266</v>
      </c>
      <c r="K157" s="6" t="s">
        <v>267</v>
      </c>
      <c r="L157" s="6" t="s">
        <v>268</v>
      </c>
      <c r="M157" s="6"/>
      <c r="N157" s="10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</row>
    <row r="158" spans="2:30" x14ac:dyDescent="0.55000000000000004">
      <c r="B158" s="5"/>
      <c r="C158" s="6" t="s">
        <v>139</v>
      </c>
      <c r="D158" s="6"/>
      <c r="E158" s="6"/>
      <c r="F158" s="6" t="s">
        <v>32</v>
      </c>
      <c r="G158" s="8">
        <v>50000</v>
      </c>
      <c r="H158" s="15">
        <f t="shared" si="6"/>
        <v>40000</v>
      </c>
      <c r="I158" s="9"/>
      <c r="J158" s="6"/>
      <c r="K158" s="6"/>
      <c r="L158" s="6"/>
      <c r="M158" s="6"/>
      <c r="N158" s="10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</row>
    <row r="159" spans="2:30" ht="14.6" thickBot="1" x14ac:dyDescent="0.6">
      <c r="B159" s="16"/>
      <c r="C159" s="12" t="s">
        <v>140</v>
      </c>
      <c r="D159" s="12"/>
      <c r="E159" s="12"/>
      <c r="F159" s="12" t="s">
        <v>32</v>
      </c>
      <c r="G159" s="17">
        <v>50000</v>
      </c>
      <c r="H159" s="18">
        <f t="shared" si="6"/>
        <v>40000</v>
      </c>
      <c r="I159" s="19"/>
      <c r="J159" s="12"/>
      <c r="K159" s="12"/>
      <c r="L159" s="12"/>
      <c r="M159" s="12"/>
      <c r="N159" s="39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</row>
    <row r="160" spans="2:30" x14ac:dyDescent="0.55000000000000004">
      <c r="B160" s="3" t="s">
        <v>141</v>
      </c>
      <c r="C160" s="4" t="s">
        <v>160</v>
      </c>
      <c r="D160" s="4"/>
      <c r="E160" s="4"/>
      <c r="F160" s="4" t="s">
        <v>154</v>
      </c>
      <c r="G160" s="7">
        <v>100000</v>
      </c>
      <c r="H160" s="7">
        <f t="shared" si="6"/>
        <v>80000</v>
      </c>
      <c r="I160" s="26"/>
      <c r="J160" s="4"/>
      <c r="K160" s="4"/>
      <c r="L160" s="4"/>
      <c r="M160" s="4"/>
      <c r="N160" s="42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</row>
    <row r="161" spans="2:30" x14ac:dyDescent="0.55000000000000004">
      <c r="B161" s="5"/>
      <c r="C161" s="6"/>
      <c r="D161" s="6"/>
      <c r="E161" s="6"/>
      <c r="F161" s="6" t="s">
        <v>155</v>
      </c>
      <c r="G161" s="8">
        <v>40000</v>
      </c>
      <c r="H161" s="15">
        <f t="shared" si="6"/>
        <v>32000</v>
      </c>
      <c r="I161" s="9"/>
      <c r="J161" s="6"/>
      <c r="K161" s="6"/>
      <c r="L161" s="6"/>
      <c r="M161" s="6"/>
      <c r="N161" s="10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</row>
    <row r="162" spans="2:30" x14ac:dyDescent="0.55000000000000004">
      <c r="B162" s="5"/>
      <c r="C162" s="6"/>
      <c r="D162" s="6"/>
      <c r="E162" s="6"/>
      <c r="F162" s="6" t="s">
        <v>156</v>
      </c>
      <c r="G162" s="8">
        <v>60000</v>
      </c>
      <c r="H162" s="15">
        <f t="shared" si="6"/>
        <v>48000</v>
      </c>
      <c r="I162" s="9"/>
      <c r="J162" s="6"/>
      <c r="K162" s="6"/>
      <c r="L162" s="6"/>
      <c r="M162" s="6"/>
      <c r="N162" s="10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</row>
    <row r="163" spans="2:30" x14ac:dyDescent="0.55000000000000004">
      <c r="B163" s="5"/>
      <c r="C163" s="6"/>
      <c r="D163" s="6"/>
      <c r="E163" s="6"/>
      <c r="F163" s="6" t="s">
        <v>157</v>
      </c>
      <c r="G163" s="8">
        <v>30000</v>
      </c>
      <c r="H163" s="15">
        <f t="shared" si="6"/>
        <v>24000</v>
      </c>
      <c r="I163" s="9"/>
      <c r="J163" s="6"/>
      <c r="K163" s="6"/>
      <c r="L163" s="6"/>
      <c r="M163" s="6"/>
      <c r="N163" s="10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</row>
    <row r="164" spans="2:30" x14ac:dyDescent="0.55000000000000004">
      <c r="B164" s="5"/>
      <c r="C164" s="6"/>
      <c r="D164" s="6"/>
      <c r="E164" s="6"/>
      <c r="F164" s="6" t="s">
        <v>158</v>
      </c>
      <c r="G164" s="8">
        <v>40000</v>
      </c>
      <c r="H164" s="15">
        <f t="shared" si="6"/>
        <v>32000</v>
      </c>
      <c r="I164" s="9"/>
      <c r="J164" s="6"/>
      <c r="K164" s="6"/>
      <c r="L164" s="6"/>
      <c r="M164" s="6"/>
      <c r="N164" s="10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</row>
    <row r="165" spans="2:30" x14ac:dyDescent="0.55000000000000004">
      <c r="B165" s="5"/>
      <c r="C165" s="6"/>
      <c r="D165" s="6"/>
      <c r="E165" s="6"/>
      <c r="F165" s="6" t="s">
        <v>159</v>
      </c>
      <c r="G165" s="8">
        <v>50000</v>
      </c>
      <c r="H165" s="15">
        <f t="shared" si="6"/>
        <v>40000</v>
      </c>
      <c r="I165" s="9"/>
      <c r="J165" s="6"/>
      <c r="K165" s="6"/>
      <c r="L165" s="6"/>
      <c r="M165" s="6"/>
      <c r="N165" s="10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</row>
    <row r="166" spans="2:30" x14ac:dyDescent="0.55000000000000004">
      <c r="B166" s="5"/>
      <c r="C166" s="6" t="s">
        <v>161</v>
      </c>
      <c r="D166" s="6"/>
      <c r="E166" s="6"/>
      <c r="F166" s="6" t="s">
        <v>154</v>
      </c>
      <c r="G166" s="8">
        <v>120000</v>
      </c>
      <c r="H166" s="15">
        <f t="shared" si="6"/>
        <v>96000</v>
      </c>
      <c r="I166" s="9"/>
      <c r="J166" s="6"/>
      <c r="K166" s="6"/>
      <c r="L166" s="6"/>
      <c r="M166" s="6"/>
      <c r="N166" s="10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</row>
    <row r="167" spans="2:30" x14ac:dyDescent="0.55000000000000004">
      <c r="B167" s="5"/>
      <c r="C167" s="6"/>
      <c r="D167" s="6"/>
      <c r="E167" s="6"/>
      <c r="F167" s="6" t="s">
        <v>155</v>
      </c>
      <c r="G167" s="8">
        <v>60000</v>
      </c>
      <c r="H167" s="15">
        <f t="shared" si="6"/>
        <v>48000</v>
      </c>
      <c r="I167" s="9"/>
      <c r="J167" s="6"/>
      <c r="K167" s="6"/>
      <c r="L167" s="6"/>
      <c r="M167" s="6"/>
      <c r="N167" s="10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</row>
    <row r="168" spans="2:30" x14ac:dyDescent="0.55000000000000004">
      <c r="B168" s="5"/>
      <c r="C168" s="6"/>
      <c r="D168" s="6"/>
      <c r="E168" s="6"/>
      <c r="F168" s="6" t="s">
        <v>156</v>
      </c>
      <c r="G168" s="8">
        <v>80000</v>
      </c>
      <c r="H168" s="15">
        <f t="shared" si="6"/>
        <v>64000</v>
      </c>
      <c r="I168" s="9"/>
      <c r="J168" s="6"/>
      <c r="K168" s="6"/>
      <c r="L168" s="6"/>
      <c r="M168" s="6"/>
      <c r="N168" s="10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</row>
    <row r="169" spans="2:30" x14ac:dyDescent="0.55000000000000004">
      <c r="B169" s="5"/>
      <c r="C169" s="6"/>
      <c r="D169" s="6"/>
      <c r="E169" s="6"/>
      <c r="F169" s="6" t="s">
        <v>157</v>
      </c>
      <c r="G169" s="8">
        <v>50000</v>
      </c>
      <c r="H169" s="15">
        <f t="shared" si="6"/>
        <v>40000</v>
      </c>
      <c r="I169" s="9"/>
      <c r="J169" s="6"/>
      <c r="K169" s="6"/>
      <c r="L169" s="6"/>
      <c r="M169" s="6"/>
      <c r="N169" s="10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</row>
    <row r="170" spans="2:30" x14ac:dyDescent="0.55000000000000004">
      <c r="B170" s="5"/>
      <c r="C170" s="6"/>
      <c r="D170" s="6"/>
      <c r="E170" s="6"/>
      <c r="F170" s="6" t="s">
        <v>158</v>
      </c>
      <c r="G170" s="8">
        <v>60000</v>
      </c>
      <c r="H170" s="15">
        <f t="shared" si="6"/>
        <v>48000</v>
      </c>
      <c r="I170" s="9"/>
      <c r="J170" s="6"/>
      <c r="K170" s="6"/>
      <c r="L170" s="6"/>
      <c r="M170" s="6"/>
      <c r="N170" s="10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</row>
    <row r="171" spans="2:30" x14ac:dyDescent="0.55000000000000004">
      <c r="B171" s="5"/>
      <c r="C171" s="6"/>
      <c r="D171" s="6"/>
      <c r="E171" s="6"/>
      <c r="F171" s="6" t="s">
        <v>159</v>
      </c>
      <c r="G171" s="8">
        <v>60000</v>
      </c>
      <c r="H171" s="15">
        <f t="shared" si="6"/>
        <v>48000</v>
      </c>
      <c r="I171" s="9"/>
      <c r="J171" s="6"/>
      <c r="K171" s="6"/>
      <c r="L171" s="6"/>
      <c r="M171" s="6"/>
      <c r="N171" s="10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</row>
    <row r="172" spans="2:30" x14ac:dyDescent="0.55000000000000004">
      <c r="B172" s="5"/>
      <c r="C172" s="6" t="s">
        <v>162</v>
      </c>
      <c r="D172" s="6"/>
      <c r="E172" s="6"/>
      <c r="F172" s="6" t="s">
        <v>163</v>
      </c>
      <c r="G172" s="8">
        <v>30000</v>
      </c>
      <c r="H172" s="15">
        <f t="shared" si="6"/>
        <v>24000</v>
      </c>
      <c r="I172" s="9"/>
      <c r="J172" s="6"/>
      <c r="K172" s="6"/>
      <c r="L172" s="6"/>
      <c r="M172" s="6"/>
      <c r="N172" s="10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</row>
    <row r="173" spans="2:30" x14ac:dyDescent="0.55000000000000004">
      <c r="B173" s="5"/>
      <c r="C173" s="6"/>
      <c r="D173" s="6"/>
      <c r="E173" s="6"/>
      <c r="F173" s="6" t="s">
        <v>164</v>
      </c>
      <c r="G173" s="8">
        <v>30000</v>
      </c>
      <c r="H173" s="15">
        <f t="shared" si="6"/>
        <v>24000</v>
      </c>
      <c r="I173" s="9"/>
      <c r="J173" s="6"/>
      <c r="K173" s="6"/>
      <c r="L173" s="6"/>
      <c r="M173" s="6"/>
      <c r="N173" s="10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</row>
    <row r="174" spans="2:30" x14ac:dyDescent="0.55000000000000004">
      <c r="B174" s="5"/>
      <c r="C174" s="6"/>
      <c r="D174" s="6"/>
      <c r="E174" s="6"/>
      <c r="F174" s="6" t="s">
        <v>165</v>
      </c>
      <c r="G174" s="8">
        <v>30000</v>
      </c>
      <c r="H174" s="15">
        <f t="shared" si="6"/>
        <v>24000</v>
      </c>
      <c r="I174" s="9"/>
      <c r="J174" s="6"/>
      <c r="K174" s="6"/>
      <c r="L174" s="6"/>
      <c r="M174" s="6"/>
      <c r="N174" s="10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</row>
    <row r="175" spans="2:30" x14ac:dyDescent="0.55000000000000004">
      <c r="B175" s="5"/>
      <c r="C175" s="6"/>
      <c r="D175" s="6"/>
      <c r="E175" s="6"/>
      <c r="F175" s="6" t="s">
        <v>166</v>
      </c>
      <c r="G175" s="8">
        <v>20000</v>
      </c>
      <c r="H175" s="15">
        <f t="shared" si="6"/>
        <v>16000</v>
      </c>
      <c r="I175" s="9"/>
      <c r="J175" s="6"/>
      <c r="K175" s="6"/>
      <c r="L175" s="6"/>
      <c r="M175" s="6"/>
      <c r="N175" s="10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</row>
    <row r="176" spans="2:30" x14ac:dyDescent="0.55000000000000004">
      <c r="B176" s="5"/>
      <c r="C176" s="6"/>
      <c r="D176" s="6"/>
      <c r="E176" s="6"/>
      <c r="F176" s="6" t="s">
        <v>167</v>
      </c>
      <c r="G176" s="8">
        <v>50000</v>
      </c>
      <c r="H176" s="15">
        <f t="shared" si="6"/>
        <v>40000</v>
      </c>
      <c r="I176" s="9"/>
      <c r="J176" s="6"/>
      <c r="K176" s="6"/>
      <c r="L176" s="6"/>
      <c r="M176" s="6"/>
      <c r="N176" s="10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</row>
    <row r="177" spans="2:30" x14ac:dyDescent="0.55000000000000004">
      <c r="B177" s="5"/>
      <c r="C177" s="6"/>
      <c r="D177" s="6"/>
      <c r="E177" s="6"/>
      <c r="F177" s="6" t="s">
        <v>168</v>
      </c>
      <c r="G177" s="8">
        <v>80000</v>
      </c>
      <c r="H177" s="15">
        <f t="shared" si="6"/>
        <v>64000</v>
      </c>
      <c r="I177" s="9"/>
      <c r="J177" s="6"/>
      <c r="K177" s="6"/>
      <c r="L177" s="6"/>
      <c r="M177" s="6"/>
      <c r="N177" s="10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</row>
    <row r="178" spans="2:30" x14ac:dyDescent="0.55000000000000004">
      <c r="B178" s="5"/>
      <c r="C178" s="6"/>
      <c r="D178" s="6"/>
      <c r="E178" s="6"/>
      <c r="F178" s="6" t="s">
        <v>169</v>
      </c>
      <c r="G178" s="8">
        <v>50000</v>
      </c>
      <c r="H178" s="15">
        <f t="shared" si="6"/>
        <v>40000</v>
      </c>
      <c r="I178" s="9"/>
      <c r="J178" s="6"/>
      <c r="K178" s="6"/>
      <c r="L178" s="6"/>
      <c r="M178" s="6"/>
      <c r="N178" s="10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</row>
    <row r="179" spans="2:30" x14ac:dyDescent="0.55000000000000004">
      <c r="B179" s="5"/>
      <c r="C179" s="6"/>
      <c r="D179" s="6"/>
      <c r="E179" s="6"/>
      <c r="F179" s="6" t="s">
        <v>170</v>
      </c>
      <c r="G179" s="8">
        <v>20000</v>
      </c>
      <c r="H179" s="15">
        <f t="shared" si="6"/>
        <v>16000</v>
      </c>
      <c r="I179" s="9"/>
      <c r="J179" s="6"/>
      <c r="K179" s="6"/>
      <c r="L179" s="6"/>
      <c r="M179" s="6"/>
      <c r="N179" s="10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</row>
    <row r="180" spans="2:30" x14ac:dyDescent="0.55000000000000004">
      <c r="B180" s="5"/>
      <c r="C180" s="6"/>
      <c r="D180" s="6"/>
      <c r="E180" s="6"/>
      <c r="F180" s="6" t="s">
        <v>171</v>
      </c>
      <c r="G180" s="8">
        <v>60000</v>
      </c>
      <c r="H180" s="15">
        <f t="shared" si="6"/>
        <v>48000</v>
      </c>
      <c r="I180" s="9"/>
      <c r="J180" s="6"/>
      <c r="K180" s="6"/>
      <c r="L180" s="6"/>
      <c r="M180" s="6"/>
      <c r="N180" s="10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</row>
    <row r="181" spans="2:30" x14ac:dyDescent="0.55000000000000004">
      <c r="B181" s="5"/>
      <c r="C181" s="6"/>
      <c r="D181" s="6"/>
      <c r="E181" s="6"/>
      <c r="F181" s="6" t="s">
        <v>172</v>
      </c>
      <c r="G181" s="8">
        <v>90000</v>
      </c>
      <c r="H181" s="15">
        <f t="shared" si="6"/>
        <v>72000</v>
      </c>
      <c r="I181" s="9"/>
      <c r="J181" s="6"/>
      <c r="K181" s="6"/>
      <c r="L181" s="6"/>
      <c r="M181" s="6"/>
      <c r="N181" s="10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</row>
    <row r="182" spans="2:30" x14ac:dyDescent="0.55000000000000004">
      <c r="B182" s="5"/>
      <c r="C182" s="6"/>
      <c r="D182" s="6"/>
      <c r="E182" s="6"/>
      <c r="F182" s="6" t="s">
        <v>173</v>
      </c>
      <c r="G182" s="8">
        <v>110000</v>
      </c>
      <c r="H182" s="15">
        <f t="shared" si="6"/>
        <v>88000</v>
      </c>
      <c r="I182" s="9"/>
      <c r="J182" s="6"/>
      <c r="K182" s="6"/>
      <c r="L182" s="6"/>
      <c r="M182" s="6"/>
      <c r="N182" s="10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</row>
    <row r="183" spans="2:30" x14ac:dyDescent="0.55000000000000004">
      <c r="B183" s="5"/>
      <c r="C183" s="6"/>
      <c r="D183" s="6"/>
      <c r="E183" s="6"/>
      <c r="F183" s="6" t="s">
        <v>174</v>
      </c>
      <c r="G183" s="8">
        <v>30000</v>
      </c>
      <c r="H183" s="15">
        <f t="shared" si="6"/>
        <v>24000</v>
      </c>
      <c r="I183" s="9"/>
      <c r="J183" s="6"/>
      <c r="K183" s="6"/>
      <c r="L183" s="6"/>
      <c r="M183" s="6"/>
      <c r="N183" s="10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</row>
    <row r="184" spans="2:30" x14ac:dyDescent="0.55000000000000004">
      <c r="B184" s="5"/>
      <c r="C184" s="6"/>
      <c r="D184" s="6"/>
      <c r="E184" s="6"/>
      <c r="F184" s="6" t="s">
        <v>175</v>
      </c>
      <c r="G184" s="8">
        <v>90000</v>
      </c>
      <c r="H184" s="15">
        <f t="shared" si="6"/>
        <v>72000</v>
      </c>
      <c r="I184" s="9"/>
      <c r="J184" s="6"/>
      <c r="K184" s="6"/>
      <c r="L184" s="6"/>
      <c r="M184" s="6"/>
      <c r="N184" s="10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</row>
    <row r="185" spans="2:30" x14ac:dyDescent="0.55000000000000004">
      <c r="B185" s="5"/>
      <c r="C185" s="6"/>
      <c r="D185" s="6"/>
      <c r="E185" s="6"/>
      <c r="F185" s="6" t="s">
        <v>176</v>
      </c>
      <c r="G185" s="8">
        <v>50000</v>
      </c>
      <c r="H185" s="15">
        <f t="shared" si="6"/>
        <v>40000</v>
      </c>
      <c r="I185" s="9"/>
      <c r="J185" s="6"/>
      <c r="K185" s="6"/>
      <c r="L185" s="6"/>
      <c r="M185" s="6"/>
      <c r="N185" s="10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</row>
    <row r="186" spans="2:30" x14ac:dyDescent="0.55000000000000004">
      <c r="B186" s="5"/>
      <c r="C186" s="6"/>
      <c r="D186" s="6"/>
      <c r="E186" s="6"/>
      <c r="F186" s="6" t="s">
        <v>177</v>
      </c>
      <c r="G186" s="8">
        <v>150000</v>
      </c>
      <c r="H186" s="15">
        <f t="shared" si="6"/>
        <v>120000</v>
      </c>
      <c r="I186" s="9"/>
      <c r="J186" s="6"/>
      <c r="K186" s="6"/>
      <c r="L186" s="6"/>
      <c r="M186" s="6"/>
      <c r="N186" s="10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</row>
    <row r="187" spans="2:30" x14ac:dyDescent="0.55000000000000004">
      <c r="B187" s="5"/>
      <c r="C187" s="6"/>
      <c r="D187" s="6"/>
      <c r="E187" s="6"/>
      <c r="F187" s="6" t="s">
        <v>56</v>
      </c>
      <c r="G187" s="8">
        <v>60000</v>
      </c>
      <c r="H187" s="15">
        <f t="shared" si="6"/>
        <v>48000</v>
      </c>
      <c r="I187" s="9"/>
      <c r="J187" s="6"/>
      <c r="K187" s="6"/>
      <c r="L187" s="6"/>
      <c r="M187" s="6"/>
      <c r="N187" s="10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</row>
    <row r="188" spans="2:30" x14ac:dyDescent="0.55000000000000004">
      <c r="B188" s="5"/>
      <c r="C188" s="6"/>
      <c r="D188" s="6"/>
      <c r="E188" s="6"/>
      <c r="F188" s="6" t="s">
        <v>178</v>
      </c>
      <c r="G188" s="8">
        <v>50000</v>
      </c>
      <c r="H188" s="15">
        <f t="shared" si="6"/>
        <v>40000</v>
      </c>
      <c r="I188" s="9"/>
      <c r="J188" s="6"/>
      <c r="K188" s="6"/>
      <c r="L188" s="6"/>
      <c r="M188" s="6"/>
      <c r="N188" s="10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</row>
    <row r="189" spans="2:30" x14ac:dyDescent="0.55000000000000004">
      <c r="B189" s="5"/>
      <c r="C189" s="6"/>
      <c r="D189" s="6"/>
      <c r="E189" s="6"/>
      <c r="F189" s="6" t="s">
        <v>179</v>
      </c>
      <c r="G189" s="8">
        <v>990000</v>
      </c>
      <c r="H189" s="15">
        <f t="shared" si="6"/>
        <v>792000</v>
      </c>
      <c r="I189" s="9"/>
      <c r="J189" s="6"/>
      <c r="K189" s="6"/>
      <c r="L189" s="6"/>
      <c r="M189" s="6"/>
      <c r="N189" s="10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</row>
    <row r="190" spans="2:30" x14ac:dyDescent="0.55000000000000004">
      <c r="B190" s="5"/>
      <c r="C190" s="6"/>
      <c r="D190" s="6"/>
      <c r="E190" s="6"/>
      <c r="F190" s="6" t="s">
        <v>180</v>
      </c>
      <c r="G190" s="8">
        <v>1500000</v>
      </c>
      <c r="H190" s="15">
        <f t="shared" si="6"/>
        <v>1200000</v>
      </c>
      <c r="I190" s="9"/>
      <c r="J190" s="6"/>
      <c r="K190" s="6"/>
      <c r="L190" s="6"/>
      <c r="M190" s="6"/>
      <c r="N190" s="10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</row>
    <row r="191" spans="2:30" x14ac:dyDescent="0.55000000000000004">
      <c r="B191" s="5"/>
      <c r="C191" s="6" t="s">
        <v>181</v>
      </c>
      <c r="D191" s="6"/>
      <c r="E191" s="6"/>
      <c r="F191" s="6" t="s">
        <v>163</v>
      </c>
      <c r="G191" s="8">
        <v>50000</v>
      </c>
      <c r="H191" s="15">
        <f t="shared" si="6"/>
        <v>40000</v>
      </c>
      <c r="I191" s="9"/>
      <c r="J191" s="6"/>
      <c r="K191" s="6"/>
      <c r="L191" s="6"/>
      <c r="M191" s="6"/>
      <c r="N191" s="10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</row>
    <row r="192" spans="2:30" x14ac:dyDescent="0.55000000000000004">
      <c r="B192" s="5"/>
      <c r="C192" s="6"/>
      <c r="D192" s="6"/>
      <c r="E192" s="6"/>
      <c r="F192" s="6" t="s">
        <v>164</v>
      </c>
      <c r="G192" s="8">
        <v>50000</v>
      </c>
      <c r="H192" s="15">
        <f t="shared" si="6"/>
        <v>40000</v>
      </c>
      <c r="I192" s="9"/>
      <c r="J192" s="6"/>
      <c r="K192" s="6"/>
      <c r="L192" s="6"/>
      <c r="M192" s="6"/>
      <c r="N192" s="10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</row>
    <row r="193" spans="2:30" x14ac:dyDescent="0.55000000000000004">
      <c r="B193" s="5"/>
      <c r="C193" s="6"/>
      <c r="D193" s="6"/>
      <c r="E193" s="6"/>
      <c r="F193" s="6" t="s">
        <v>165</v>
      </c>
      <c r="G193" s="8">
        <v>50000</v>
      </c>
      <c r="H193" s="15">
        <f t="shared" si="6"/>
        <v>40000</v>
      </c>
      <c r="I193" s="9"/>
      <c r="J193" s="6"/>
      <c r="K193" s="6"/>
      <c r="L193" s="6"/>
      <c r="M193" s="6"/>
      <c r="N193" s="10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</row>
    <row r="194" spans="2:30" x14ac:dyDescent="0.55000000000000004">
      <c r="B194" s="5"/>
      <c r="C194" s="6"/>
      <c r="D194" s="6"/>
      <c r="E194" s="6"/>
      <c r="F194" s="6" t="s">
        <v>166</v>
      </c>
      <c r="G194" s="8">
        <v>30000</v>
      </c>
      <c r="H194" s="15">
        <f t="shared" si="6"/>
        <v>24000</v>
      </c>
      <c r="I194" s="9"/>
      <c r="J194" s="6"/>
      <c r="K194" s="6"/>
      <c r="L194" s="6"/>
      <c r="M194" s="6"/>
      <c r="N194" s="10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</row>
    <row r="195" spans="2:30" x14ac:dyDescent="0.55000000000000004">
      <c r="B195" s="5"/>
      <c r="C195" s="6"/>
      <c r="D195" s="6"/>
      <c r="E195" s="6"/>
      <c r="F195" s="6" t="s">
        <v>167</v>
      </c>
      <c r="G195" s="8">
        <v>70000</v>
      </c>
      <c r="H195" s="15">
        <f t="shared" si="6"/>
        <v>56000</v>
      </c>
      <c r="I195" s="9"/>
      <c r="J195" s="6"/>
      <c r="K195" s="6"/>
      <c r="L195" s="6"/>
      <c r="M195" s="6"/>
      <c r="N195" s="10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</row>
    <row r="196" spans="2:30" x14ac:dyDescent="0.55000000000000004">
      <c r="B196" s="5"/>
      <c r="C196" s="6"/>
      <c r="D196" s="6"/>
      <c r="E196" s="6"/>
      <c r="F196" s="6" t="s">
        <v>168</v>
      </c>
      <c r="G196" s="8">
        <v>100000</v>
      </c>
      <c r="H196" s="15">
        <f t="shared" si="6"/>
        <v>80000</v>
      </c>
      <c r="I196" s="9"/>
      <c r="J196" s="6"/>
      <c r="K196" s="6"/>
      <c r="L196" s="6"/>
      <c r="M196" s="6"/>
      <c r="N196" s="10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</row>
    <row r="197" spans="2:30" x14ac:dyDescent="0.55000000000000004">
      <c r="B197" s="5"/>
      <c r="C197" s="6"/>
      <c r="D197" s="6"/>
      <c r="E197" s="6"/>
      <c r="F197" s="6" t="s">
        <v>169</v>
      </c>
      <c r="G197" s="8">
        <v>70000</v>
      </c>
      <c r="H197" s="15">
        <f t="shared" si="6"/>
        <v>56000</v>
      </c>
      <c r="I197" s="9"/>
      <c r="J197" s="6"/>
      <c r="K197" s="6"/>
      <c r="L197" s="6"/>
      <c r="M197" s="6"/>
      <c r="N197" s="10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</row>
    <row r="198" spans="2:30" x14ac:dyDescent="0.55000000000000004">
      <c r="B198" s="5"/>
      <c r="C198" s="6"/>
      <c r="D198" s="6"/>
      <c r="E198" s="6"/>
      <c r="F198" s="6" t="s">
        <v>170</v>
      </c>
      <c r="G198" s="8">
        <v>30000</v>
      </c>
      <c r="H198" s="15">
        <f t="shared" si="6"/>
        <v>24000</v>
      </c>
      <c r="I198" s="9"/>
      <c r="J198" s="6"/>
      <c r="K198" s="6"/>
      <c r="L198" s="6"/>
      <c r="M198" s="6"/>
      <c r="N198" s="10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</row>
    <row r="199" spans="2:30" x14ac:dyDescent="0.55000000000000004">
      <c r="B199" s="5"/>
      <c r="C199" s="6"/>
      <c r="D199" s="6"/>
      <c r="E199" s="6"/>
      <c r="F199" s="6" t="s">
        <v>171</v>
      </c>
      <c r="G199" s="8">
        <v>80000</v>
      </c>
      <c r="H199" s="15">
        <f t="shared" si="6"/>
        <v>64000</v>
      </c>
      <c r="I199" s="9"/>
      <c r="J199" s="6"/>
      <c r="K199" s="6"/>
      <c r="L199" s="6"/>
      <c r="M199" s="6"/>
      <c r="N199" s="10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</row>
    <row r="200" spans="2:30" x14ac:dyDescent="0.55000000000000004">
      <c r="B200" s="5"/>
      <c r="C200" s="6"/>
      <c r="D200" s="6"/>
      <c r="E200" s="6"/>
      <c r="F200" s="6" t="s">
        <v>172</v>
      </c>
      <c r="G200" s="8">
        <v>120000</v>
      </c>
      <c r="H200" s="15">
        <f t="shared" si="6"/>
        <v>96000</v>
      </c>
      <c r="I200" s="9"/>
      <c r="J200" s="6"/>
      <c r="K200" s="6"/>
      <c r="L200" s="6"/>
      <c r="M200" s="6"/>
      <c r="N200" s="10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</row>
    <row r="201" spans="2:30" x14ac:dyDescent="0.55000000000000004">
      <c r="B201" s="5"/>
      <c r="C201" s="6"/>
      <c r="D201" s="6"/>
      <c r="E201" s="6"/>
      <c r="F201" s="6" t="s">
        <v>173</v>
      </c>
      <c r="G201" s="8">
        <v>120000</v>
      </c>
      <c r="H201" s="15">
        <f t="shared" si="6"/>
        <v>96000</v>
      </c>
      <c r="I201" s="9"/>
      <c r="J201" s="6"/>
      <c r="K201" s="6"/>
      <c r="L201" s="6"/>
      <c r="M201" s="6"/>
      <c r="N201" s="10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</row>
    <row r="202" spans="2:30" x14ac:dyDescent="0.55000000000000004">
      <c r="B202" s="5"/>
      <c r="C202" s="6"/>
      <c r="D202" s="6"/>
      <c r="E202" s="6"/>
      <c r="F202" s="6" t="s">
        <v>174</v>
      </c>
      <c r="G202" s="8">
        <v>40000</v>
      </c>
      <c r="H202" s="15">
        <f t="shared" si="6"/>
        <v>32000</v>
      </c>
      <c r="I202" s="9"/>
      <c r="J202" s="6"/>
      <c r="K202" s="6"/>
      <c r="L202" s="6"/>
      <c r="M202" s="6"/>
      <c r="N202" s="10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</row>
    <row r="203" spans="2:30" x14ac:dyDescent="0.55000000000000004">
      <c r="B203" s="5"/>
      <c r="C203" s="6"/>
      <c r="D203" s="6"/>
      <c r="E203" s="6"/>
      <c r="F203" s="6" t="s">
        <v>175</v>
      </c>
      <c r="G203" s="8">
        <v>100000</v>
      </c>
      <c r="H203" s="15">
        <f t="shared" si="6"/>
        <v>80000</v>
      </c>
      <c r="I203" s="9"/>
      <c r="J203" s="6"/>
      <c r="K203" s="6"/>
      <c r="L203" s="6"/>
      <c r="M203" s="6"/>
      <c r="N203" s="10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</row>
    <row r="204" spans="2:30" x14ac:dyDescent="0.55000000000000004">
      <c r="B204" s="5"/>
      <c r="C204" s="6"/>
      <c r="D204" s="6"/>
      <c r="E204" s="6"/>
      <c r="F204" s="6" t="s">
        <v>176</v>
      </c>
      <c r="G204" s="8">
        <v>60000</v>
      </c>
      <c r="H204" s="15">
        <f t="shared" si="6"/>
        <v>48000</v>
      </c>
      <c r="I204" s="9"/>
      <c r="J204" s="6"/>
      <c r="K204" s="6"/>
      <c r="L204" s="6"/>
      <c r="M204" s="6"/>
      <c r="N204" s="10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</row>
    <row r="205" spans="2:30" x14ac:dyDescent="0.55000000000000004">
      <c r="B205" s="5"/>
      <c r="C205" s="6"/>
      <c r="D205" s="6"/>
      <c r="E205" s="6"/>
      <c r="F205" s="6" t="s">
        <v>177</v>
      </c>
      <c r="G205" s="8">
        <v>170000</v>
      </c>
      <c r="H205" s="15">
        <f t="shared" ref="H205:H220" si="7">G205*0.8</f>
        <v>136000</v>
      </c>
      <c r="I205" s="9"/>
      <c r="J205" s="6"/>
      <c r="K205" s="6"/>
      <c r="L205" s="6"/>
      <c r="M205" s="6"/>
      <c r="N205" s="10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</row>
    <row r="206" spans="2:30" x14ac:dyDescent="0.55000000000000004">
      <c r="B206" s="5"/>
      <c r="C206" s="6"/>
      <c r="D206" s="6"/>
      <c r="E206" s="6"/>
      <c r="F206" s="6" t="s">
        <v>56</v>
      </c>
      <c r="G206" s="8">
        <v>80000</v>
      </c>
      <c r="H206" s="15">
        <f t="shared" si="7"/>
        <v>64000</v>
      </c>
      <c r="I206" s="9"/>
      <c r="J206" s="6"/>
      <c r="K206" s="6"/>
      <c r="L206" s="6"/>
      <c r="M206" s="6"/>
      <c r="N206" s="10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</row>
    <row r="207" spans="2:30" x14ac:dyDescent="0.55000000000000004">
      <c r="B207" s="5"/>
      <c r="C207" s="6"/>
      <c r="D207" s="6"/>
      <c r="E207" s="6"/>
      <c r="F207" s="6" t="s">
        <v>178</v>
      </c>
      <c r="G207" s="8">
        <v>70000</v>
      </c>
      <c r="H207" s="15">
        <f t="shared" si="7"/>
        <v>56000</v>
      </c>
      <c r="I207" s="9"/>
      <c r="J207" s="6"/>
      <c r="K207" s="6"/>
      <c r="L207" s="6"/>
      <c r="M207" s="6"/>
      <c r="N207" s="10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</row>
    <row r="208" spans="2:30" x14ac:dyDescent="0.55000000000000004">
      <c r="B208" s="5"/>
      <c r="C208" s="6"/>
      <c r="D208" s="6"/>
      <c r="E208" s="6"/>
      <c r="F208" s="6" t="s">
        <v>179</v>
      </c>
      <c r="G208" s="8">
        <v>1250000</v>
      </c>
      <c r="H208" s="15">
        <f t="shared" si="7"/>
        <v>1000000</v>
      </c>
      <c r="I208" s="9"/>
      <c r="J208" s="6"/>
      <c r="K208" s="6"/>
      <c r="L208" s="6"/>
      <c r="M208" s="6"/>
      <c r="N208" s="10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</row>
    <row r="209" spans="2:30" ht="14.6" thickBot="1" x14ac:dyDescent="0.6">
      <c r="B209" s="29"/>
      <c r="C209" s="30"/>
      <c r="D209" s="30"/>
      <c r="E209" s="30"/>
      <c r="F209" s="30" t="s">
        <v>180</v>
      </c>
      <c r="G209" s="31">
        <v>1750000</v>
      </c>
      <c r="H209" s="32">
        <f t="shared" si="7"/>
        <v>1400000</v>
      </c>
      <c r="I209" s="33"/>
      <c r="J209" s="30"/>
      <c r="K209" s="30"/>
      <c r="L209" s="30"/>
      <c r="M209" s="30"/>
      <c r="N209" s="44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</row>
    <row r="210" spans="2:30" x14ac:dyDescent="0.55000000000000004">
      <c r="B210" s="3" t="s">
        <v>142</v>
      </c>
      <c r="C210" s="4" t="s">
        <v>143</v>
      </c>
      <c r="D210" s="4"/>
      <c r="E210" s="4"/>
      <c r="F210" s="4" t="s">
        <v>19</v>
      </c>
      <c r="G210" s="7">
        <v>800000</v>
      </c>
      <c r="H210" s="25">
        <f t="shared" si="7"/>
        <v>640000</v>
      </c>
      <c r="I210" s="26" t="s">
        <v>259</v>
      </c>
      <c r="J210" s="4"/>
      <c r="K210" s="4"/>
      <c r="L210" s="4" t="s">
        <v>260</v>
      </c>
      <c r="M210" s="4"/>
      <c r="N210" s="42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</row>
    <row r="211" spans="2:30" x14ac:dyDescent="0.55000000000000004">
      <c r="B211" s="5"/>
      <c r="C211" s="6"/>
      <c r="D211" s="6"/>
      <c r="E211" s="6"/>
      <c r="F211" s="6" t="s">
        <v>21</v>
      </c>
      <c r="G211" s="8">
        <v>1500000</v>
      </c>
      <c r="H211" s="15">
        <f t="shared" si="7"/>
        <v>1200000</v>
      </c>
      <c r="I211" s="9"/>
      <c r="J211" s="6"/>
      <c r="K211" s="6"/>
      <c r="L211" s="6"/>
      <c r="M211" s="6"/>
      <c r="N211" s="10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</row>
    <row r="212" spans="2:30" x14ac:dyDescent="0.55000000000000004">
      <c r="B212" s="5"/>
      <c r="C212" s="6"/>
      <c r="D212" s="6"/>
      <c r="E212" s="6"/>
      <c r="F212" s="6" t="s">
        <v>151</v>
      </c>
      <c r="G212" s="8">
        <v>2500000</v>
      </c>
      <c r="H212" s="15">
        <f t="shared" si="7"/>
        <v>2000000</v>
      </c>
      <c r="I212" s="9"/>
      <c r="J212" s="6"/>
      <c r="K212" s="6"/>
      <c r="L212" s="6"/>
      <c r="M212" s="6"/>
      <c r="N212" s="10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</row>
    <row r="213" spans="2:30" x14ac:dyDescent="0.55000000000000004">
      <c r="B213" s="5"/>
      <c r="C213" s="6"/>
      <c r="D213" s="6"/>
      <c r="E213" s="6"/>
      <c r="F213" s="6" t="s">
        <v>152</v>
      </c>
      <c r="G213" s="8">
        <v>3500000</v>
      </c>
      <c r="H213" s="15">
        <f t="shared" si="7"/>
        <v>2800000</v>
      </c>
      <c r="I213" s="9"/>
      <c r="J213" s="6"/>
      <c r="K213" s="6"/>
      <c r="L213" s="6"/>
      <c r="M213" s="6"/>
      <c r="N213" s="10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</row>
    <row r="214" spans="2:30" x14ac:dyDescent="0.55000000000000004">
      <c r="B214" s="5"/>
      <c r="C214" s="6" t="s">
        <v>153</v>
      </c>
      <c r="D214" s="6"/>
      <c r="E214" s="6"/>
      <c r="F214" s="6" t="s">
        <v>32</v>
      </c>
      <c r="G214" s="8">
        <v>200000</v>
      </c>
      <c r="H214" s="15">
        <f t="shared" si="7"/>
        <v>160000</v>
      </c>
      <c r="I214" s="9"/>
      <c r="J214" s="6"/>
      <c r="K214" s="6"/>
      <c r="L214" s="6"/>
      <c r="M214" s="6"/>
      <c r="N214" s="10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</row>
    <row r="215" spans="2:30" x14ac:dyDescent="0.55000000000000004">
      <c r="B215" s="5"/>
      <c r="C215" s="6" t="s">
        <v>144</v>
      </c>
      <c r="D215" s="6"/>
      <c r="E215" s="6"/>
      <c r="F215" s="6" t="s">
        <v>32</v>
      </c>
      <c r="G215" s="8">
        <v>40000</v>
      </c>
      <c r="H215" s="15">
        <f t="shared" si="7"/>
        <v>32000</v>
      </c>
      <c r="I215" s="9"/>
      <c r="J215" s="6"/>
      <c r="K215" s="6"/>
      <c r="L215" s="6"/>
      <c r="M215" s="6"/>
      <c r="N215" s="10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</row>
    <row r="216" spans="2:30" x14ac:dyDescent="0.55000000000000004">
      <c r="B216" s="5"/>
      <c r="C216" s="6" t="s">
        <v>145</v>
      </c>
      <c r="D216" s="6"/>
      <c r="E216" s="6"/>
      <c r="F216" s="6" t="s">
        <v>32</v>
      </c>
      <c r="G216" s="8">
        <v>40000</v>
      </c>
      <c r="H216" s="15">
        <f t="shared" si="7"/>
        <v>32000</v>
      </c>
      <c r="I216" s="9"/>
      <c r="J216" s="6"/>
      <c r="K216" s="6"/>
      <c r="L216" s="6"/>
      <c r="M216" s="6"/>
      <c r="N216" s="10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</row>
    <row r="217" spans="2:30" x14ac:dyDescent="0.55000000000000004">
      <c r="B217" s="5"/>
      <c r="C217" s="6" t="s">
        <v>150</v>
      </c>
      <c r="D217" s="6"/>
      <c r="E217" s="6"/>
      <c r="F217" s="6" t="s">
        <v>32</v>
      </c>
      <c r="G217" s="8">
        <v>40000</v>
      </c>
      <c r="H217" s="15">
        <f t="shared" si="7"/>
        <v>32000</v>
      </c>
      <c r="I217" s="9"/>
      <c r="J217" s="6"/>
      <c r="K217" s="6"/>
      <c r="L217" s="6"/>
      <c r="M217" s="6"/>
      <c r="N217" s="10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</row>
    <row r="218" spans="2:30" x14ac:dyDescent="0.55000000000000004">
      <c r="B218" s="5"/>
      <c r="C218" s="6" t="s">
        <v>146</v>
      </c>
      <c r="D218" s="6"/>
      <c r="E218" s="6"/>
      <c r="F218" s="6" t="s">
        <v>32</v>
      </c>
      <c r="G218" s="8">
        <v>80000</v>
      </c>
      <c r="H218" s="15">
        <f t="shared" si="7"/>
        <v>64000</v>
      </c>
      <c r="I218" s="9"/>
      <c r="J218" s="6"/>
      <c r="K218" s="6"/>
      <c r="L218" s="6"/>
      <c r="M218" s="6"/>
      <c r="N218" s="10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</row>
    <row r="219" spans="2:30" x14ac:dyDescent="0.55000000000000004">
      <c r="B219" s="5"/>
      <c r="C219" s="6" t="s">
        <v>147</v>
      </c>
      <c r="D219" s="6"/>
      <c r="E219" s="6"/>
      <c r="F219" s="6" t="s">
        <v>32</v>
      </c>
      <c r="G219" s="8">
        <v>60000</v>
      </c>
      <c r="H219" s="15">
        <f t="shared" si="7"/>
        <v>48000</v>
      </c>
      <c r="I219" s="9"/>
      <c r="J219" s="6"/>
      <c r="K219" s="6"/>
      <c r="L219" s="6"/>
      <c r="M219" s="6"/>
      <c r="N219" s="10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</row>
    <row r="220" spans="2:30" ht="14.6" thickBot="1" x14ac:dyDescent="0.6">
      <c r="B220" s="29"/>
      <c r="C220" s="30" t="s">
        <v>148</v>
      </c>
      <c r="D220" s="30"/>
      <c r="E220" s="30"/>
      <c r="F220" s="30" t="s">
        <v>32</v>
      </c>
      <c r="G220" s="31">
        <v>120000</v>
      </c>
      <c r="H220" s="32">
        <f t="shared" si="7"/>
        <v>96000</v>
      </c>
      <c r="I220" s="33"/>
      <c r="J220" s="30"/>
      <c r="K220" s="30"/>
      <c r="L220" s="30"/>
      <c r="M220" s="30"/>
      <c r="N220" s="44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</row>
    <row r="221" spans="2:30" ht="14.6" thickBot="1" x14ac:dyDescent="0.6">
      <c r="B221" s="20" t="s">
        <v>149</v>
      </c>
      <c r="C221" s="21" t="s">
        <v>149</v>
      </c>
      <c r="D221" s="21"/>
      <c r="E221" s="21"/>
      <c r="F221" s="21"/>
      <c r="G221" s="22" t="s">
        <v>124</v>
      </c>
      <c r="H221" s="23" t="s">
        <v>124</v>
      </c>
      <c r="I221" s="24"/>
      <c r="J221" s="21"/>
      <c r="K221" s="21"/>
      <c r="L221" s="21"/>
      <c r="M221" s="21"/>
      <c r="N221" s="46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</row>
    <row r="222" spans="2:30" ht="14.6" thickTop="1" x14ac:dyDescent="0.55000000000000004"/>
  </sheetData>
  <autoFilter ref="A3:N221" xr:uid="{00000000-0001-0000-0000-000000000000}"/>
  <mergeCells count="49">
    <mergeCell ref="AA2:AC2"/>
    <mergeCell ref="AD2:AD3"/>
    <mergeCell ref="B2:B3"/>
    <mergeCell ref="C2:C3"/>
    <mergeCell ref="D2:D3"/>
    <mergeCell ref="E2:E3"/>
    <mergeCell ref="F2:F3"/>
    <mergeCell ref="G2:G3"/>
    <mergeCell ref="H2:H3"/>
    <mergeCell ref="I2:N2"/>
    <mergeCell ref="O2:Q2"/>
    <mergeCell ref="R2:T2"/>
    <mergeCell ref="U2:W2"/>
    <mergeCell ref="X2:Z2"/>
    <mergeCell ref="D88:D89"/>
    <mergeCell ref="E88:E89"/>
    <mergeCell ref="F88:F89"/>
    <mergeCell ref="G88:G89"/>
    <mergeCell ref="H88:H89"/>
    <mergeCell ref="I88:I89"/>
    <mergeCell ref="J88:J89"/>
    <mergeCell ref="K88:K89"/>
    <mergeCell ref="L88:L89"/>
    <mergeCell ref="O137:O138"/>
    <mergeCell ref="V137:V138"/>
    <mergeCell ref="W137:W138"/>
    <mergeCell ref="X137:X138"/>
    <mergeCell ref="Y137:Y138"/>
    <mergeCell ref="P137:P138"/>
    <mergeCell ref="Q137:Q138"/>
    <mergeCell ref="R137:R138"/>
    <mergeCell ref="S137:S138"/>
    <mergeCell ref="T137:T138"/>
    <mergeCell ref="Z137:Z138"/>
    <mergeCell ref="AA137:AA138"/>
    <mergeCell ref="AB137:AB138"/>
    <mergeCell ref="AC137:AC138"/>
    <mergeCell ref="D86:D87"/>
    <mergeCell ref="E86:E87"/>
    <mergeCell ref="F86:F87"/>
    <mergeCell ref="G86:G87"/>
    <mergeCell ref="H86:H87"/>
    <mergeCell ref="I86:I87"/>
    <mergeCell ref="J86:J87"/>
    <mergeCell ref="K86:K87"/>
    <mergeCell ref="L86:L87"/>
    <mergeCell ref="M86:M87"/>
    <mergeCell ref="N86:N87"/>
    <mergeCell ref="U137:U138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Sangwoo Lee</dc:creator>
  <cp:lastModifiedBy>Sangwoo Lee</cp:lastModifiedBy>
  <dcterms:created xsi:type="dcterms:W3CDTF">2025-04-15T05:17:44Z</dcterms:created>
  <dcterms:modified xsi:type="dcterms:W3CDTF">2025-04-22T07:10:44Z</dcterms:modified>
</cp:coreProperties>
</file>